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624"/>
  <workbookPr/>
  <mc:AlternateContent xmlns:mc="http://schemas.openxmlformats.org/markup-compatibility/2006">
    <mc:Choice Requires="x15">
      <x15ac:absPath xmlns:x15ac="http://schemas.microsoft.com/office/spreadsheetml/2010/11/ac" url="C:\Users\WSR\Desktop\"/>
    </mc:Choice>
  </mc:AlternateContent>
  <xr:revisionPtr revIDLastSave="0" documentId="8_{A383427B-4CB1-431E-B4CF-21889C72505C}" xr6:coauthVersionLast="45" xr6:coauthVersionMax="45" xr10:uidLastSave="{00000000-0000-0000-0000-000000000000}"/>
  <bookViews>
    <workbookView xWindow="-108" yWindow="-108" windowWidth="23256" windowHeight="12576" firstSheet="2" activeTab="1" xr2:uid="{00000000-000D-0000-FFFF-FFFF00000000}"/>
  </bookViews>
  <sheets>
    <sheet name="Информация о Чемпионате" sheetId="8" r:id="rId1"/>
    <sheet name="Общая инфраструктура" sheetId="4" r:id="rId2"/>
    <sheet name="Рабочее место конкурсантов" sheetId="1" r:id="rId3"/>
    <sheet name="Расходные материалы" sheetId="5" r:id="rId4"/>
    <sheet name="Личный инструмент участника" sheetId="7" r:id="rId5"/>
  </sheet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8" i="4" l="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26" i="5"/>
  <c r="A27" i="5" s="1"/>
  <c r="A9" i="7"/>
  <c r="A10" i="7" s="1"/>
  <c r="A11" i="7" s="1"/>
  <c r="A12" i="7" s="1"/>
  <c r="A13" i="7" s="1"/>
  <c r="A14" i="7" s="1"/>
  <c r="A15" i="7" s="1"/>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31" i="5"/>
  <c r="A32" i="5" s="1"/>
  <c r="A33" i="5" s="1"/>
  <c r="A34" i="5" s="1"/>
  <c r="A35" i="5" s="1"/>
  <c r="A36" i="5" s="1"/>
  <c r="A37" i="5" s="1"/>
  <c r="A38" i="5" s="1"/>
  <c r="A39" i="5" s="1"/>
  <c r="A40" i="5" s="1"/>
  <c r="A41" i="5" s="1"/>
  <c r="A42" i="5" s="1"/>
  <c r="A43" i="5" s="1"/>
  <c r="A44" i="5" s="1"/>
  <c r="A45" i="5" s="1"/>
  <c r="A46" i="5" s="1"/>
  <c r="A47" i="5" s="1"/>
  <c r="A48" i="5" s="1"/>
  <c r="A49" i="5" s="1"/>
  <c r="A50" i="5" s="1"/>
  <c r="A51" i="5" s="1"/>
  <c r="A52" i="5" s="1"/>
  <c r="A19" i="5"/>
  <c r="A20" i="5" s="1"/>
  <c r="A21" i="5" s="1"/>
  <c r="A22" i="5" s="1"/>
  <c r="A23" i="5" s="1"/>
  <c r="A24" i="5" s="1"/>
  <c r="A25" i="5" s="1"/>
  <c r="C7" i="4"/>
  <c r="G55" i="5"/>
  <c r="G45" i="1"/>
  <c r="G157" i="4"/>
  <c r="G156" i="4"/>
  <c r="G143" i="4"/>
  <c r="A5" i="7" l="1"/>
  <c r="A3" i="7"/>
  <c r="C15" i="5"/>
  <c r="C14" i="5"/>
  <c r="C13" i="5"/>
  <c r="C12" i="5"/>
  <c r="G11" i="5"/>
  <c r="E11" i="5"/>
  <c r="C11" i="5"/>
  <c r="G10" i="5"/>
  <c r="E10" i="5"/>
  <c r="C10" i="5"/>
  <c r="C9" i="5"/>
  <c r="D8" i="5"/>
  <c r="C7" i="5"/>
  <c r="A5" i="5"/>
  <c r="A3" i="5"/>
  <c r="C15" i="1"/>
  <c r="C14" i="1"/>
  <c r="C13" i="1"/>
  <c r="C12" i="1"/>
  <c r="G11" i="1"/>
  <c r="E11" i="1"/>
  <c r="C11" i="1"/>
  <c r="G10" i="1"/>
  <c r="E10" i="1"/>
  <c r="C10" i="1"/>
  <c r="C9" i="1"/>
  <c r="D8" i="1"/>
  <c r="C7" i="1"/>
  <c r="A5" i="1"/>
  <c r="A3" i="1"/>
  <c r="A3" i="4"/>
  <c r="A5" i="4"/>
  <c r="C11" i="4"/>
  <c r="D8" i="4"/>
  <c r="C12" i="4"/>
  <c r="G10" i="4"/>
  <c r="E10" i="4"/>
  <c r="C10" i="4"/>
  <c r="G11" i="4"/>
  <c r="E11" i="4"/>
  <c r="C13" i="4"/>
  <c r="C14" i="4"/>
  <c r="C15" i="4"/>
  <c r="C9" i="4"/>
</calcChain>
</file>

<file path=xl/sharedStrings.xml><?xml version="1.0" encoding="utf-8"?>
<sst xmlns="http://schemas.openxmlformats.org/spreadsheetml/2006/main" count="1097" uniqueCount="483">
  <si>
    <t>Итоговое количество</t>
  </si>
  <si>
    <t>Единица измерения</t>
  </si>
  <si>
    <t>Количество</t>
  </si>
  <si>
    <t>Вид</t>
  </si>
  <si>
    <t>Краткие (рамочные) технические характеристики</t>
  </si>
  <si>
    <t xml:space="preserve">Наименование </t>
  </si>
  <si>
    <t>№</t>
  </si>
  <si>
    <t>Охрана труда и техника безопасности</t>
  </si>
  <si>
    <t xml:space="preserve">Интернет : Подключение  ноутбуков к беспроводному интернету (с возможностью подключения к проводному интернету) 	</t>
  </si>
  <si>
    <t xml:space="preserve">Требования к обеспечению зоны (коммуникации, площадь, сети, количество рабочих мест и др.): </t>
  </si>
  <si>
    <t>ПРОЕКТ</t>
  </si>
  <si>
    <t>Рекомендации представителей индустрии (указывается конкретное оборудование)</t>
  </si>
  <si>
    <t>Основная информация о конкурсной площадке:</t>
  </si>
  <si>
    <t>Рабочее место Конкурсанта (расходные материалы по количеству конкурсантов)</t>
  </si>
  <si>
    <t>Расходные материалы на всех конкурсантов и экспертов</t>
  </si>
  <si>
    <t>Личный инструмент конкурсанта</t>
  </si>
  <si>
    <t xml:space="preserve">Примечание </t>
  </si>
  <si>
    <t>Общая зона конкурсной площадки (оборудование, инструмент, мебель)</t>
  </si>
  <si>
    <t>Комната Конкурсантов (оборудование, инструмент, мебель) (по количеству конкурсантов)</t>
  </si>
  <si>
    <t>Комната Экспертов (включая комнату Главного эксперта) (оборудование, инструмент, мебель) (по количеству экспертов)</t>
  </si>
  <si>
    <t xml:space="preserve">Количество конкурсантов (команд): </t>
  </si>
  <si>
    <t xml:space="preserve">Количество рабочих мест: </t>
  </si>
  <si>
    <t>Компетенция</t>
  </si>
  <si>
    <t>Даты проведения</t>
  </si>
  <si>
    <t>Главный эксперт</t>
  </si>
  <si>
    <t>Количество конкурсантов (команд)</t>
  </si>
  <si>
    <t>Количество рабочих мест</t>
  </si>
  <si>
    <t>Электронная почта ГЭ</t>
  </si>
  <si>
    <t>Базовая организация расположения конкурсной площадки</t>
  </si>
  <si>
    <r>
      <t>Адрес базовой организации:</t>
    </r>
    <r>
      <rPr>
        <b/>
        <sz val="12"/>
        <color rgb="FFFF0000"/>
        <rFont val="Times New Roman"/>
        <family val="1"/>
        <charset val="204"/>
      </rPr>
      <t xml:space="preserve"> </t>
    </r>
  </si>
  <si>
    <t xml:space="preserve">Даты проведения: </t>
  </si>
  <si>
    <r>
      <t>Главный эксперт:</t>
    </r>
    <r>
      <rPr>
        <b/>
        <sz val="12"/>
        <color rgb="FFFF0000"/>
        <rFont val="Times New Roman"/>
        <family val="1"/>
        <charset val="204"/>
      </rPr>
      <t xml:space="preserve"> </t>
    </r>
  </si>
  <si>
    <t>Субъект Российской Федерации:</t>
  </si>
  <si>
    <t>Базовая организация расположения конкурсной площадки:</t>
  </si>
  <si>
    <t>Инфраструктурный лист для оснащения конкурсной площадки</t>
  </si>
  <si>
    <t>по компетенции</t>
  </si>
  <si>
    <t>Наименование этапа Чемпионата</t>
  </si>
  <si>
    <t>Адрес конкурсной площадки</t>
  </si>
  <si>
    <t>Электронная почта ТАП</t>
  </si>
  <si>
    <t xml:space="preserve">Технический администратор площадки: </t>
  </si>
  <si>
    <t>Рабочее место Конкурсанта (основное оборудование, вспомогательное оборудование, инструмент (по количеству рабочих мест))</t>
  </si>
  <si>
    <t>Моб.телефон ГЭ</t>
  </si>
  <si>
    <t>Моб.телефон ТАП</t>
  </si>
  <si>
    <t xml:space="preserve">Освещение: Допустимо верхнее искусственное освещение ( не менее ___ люкс) </t>
  </si>
  <si>
    <t xml:space="preserve">Электричество: ___ подключения к сети  по (220 Вольт и 380 Вольт)	</t>
  </si>
  <si>
    <t>Контур заземления для электропитания и сети слаботочных подключений (при необходимости) : не требуется</t>
  </si>
  <si>
    <t>Площадь зоны: не менее ____ кв.м.</t>
  </si>
  <si>
    <t>Покрытие пола: ковролин  - ___ кв.м. на всю зону</t>
  </si>
  <si>
    <t>Подведение сжатого воздуха (при необходимости): требуется/не требуется</t>
  </si>
  <si>
    <t>Подведение/ отведение ГХВС (при необходимости): требуется/не требуется</t>
  </si>
  <si>
    <t xml:space="preserve">Складское помещение </t>
  </si>
  <si>
    <t>Технический администратор площадки</t>
  </si>
  <si>
    <t>Количество экспертов (ЭН+ГЭ+ИЭ) + ТАП:</t>
  </si>
  <si>
    <t>ЭН - эксперт-наставник</t>
  </si>
  <si>
    <t>ГЭ - главный эксперт</t>
  </si>
  <si>
    <t>ИЭ - индустриальный эксперт</t>
  </si>
  <si>
    <t>ТАП - технический администратор площадки</t>
  </si>
  <si>
    <t>Субъект РФ (регион проведения)</t>
  </si>
  <si>
    <t>РГО - руководитель группы оценки</t>
  </si>
  <si>
    <t>МЭ - международный эксперт</t>
  </si>
  <si>
    <t>Количество экспертов (ГЭ+ЭН+ИЭ+РГО(итоговый этап)+МЭ(финал)) + ТАП</t>
  </si>
  <si>
    <t>Дошкольное воспитание</t>
  </si>
  <si>
    <t>Региональный этап</t>
  </si>
  <si>
    <t xml:space="preserve">Освещение: Допустимо верхнее искусственное освещение ( не менее 300-500 люкс) </t>
  </si>
  <si>
    <t>Стол</t>
  </si>
  <si>
    <t>Мебель</t>
  </si>
  <si>
    <t>шт</t>
  </si>
  <si>
    <t>Стул</t>
  </si>
  <si>
    <t>Оборудование</t>
  </si>
  <si>
    <t>шт.</t>
  </si>
  <si>
    <t>Стулья детские</t>
  </si>
  <si>
    <t>Ноутбук</t>
  </si>
  <si>
    <t>Оборудование IT</t>
  </si>
  <si>
    <t>Компьютерная мышь</t>
  </si>
  <si>
    <t>USB флешка</t>
  </si>
  <si>
    <t>Программное обеспечение для ноутбуков</t>
  </si>
  <si>
    <t>ПО</t>
  </si>
  <si>
    <t xml:space="preserve">Интерактивная панель </t>
  </si>
  <si>
    <t>функционал: принтер, сканер, копир, факс
назначение: для небольшого офиса
печать: черно-белая лазерная
скорость: 20 стр/мин (ч/б A4)
макс. формат печати: A4 (210 × 297 мм)
ЖК-панель: да
интерфейсы: USB</t>
  </si>
  <si>
    <t>МФУ  ЦВЕТНОЕ, струйный</t>
  </si>
  <si>
    <t xml:space="preserve">Документ-камера </t>
  </si>
  <si>
    <t>Федеральная образовательная программа дошкольного образования</t>
  </si>
  <si>
    <t>Ширма</t>
  </si>
  <si>
    <t>Количество секций: 2
Декоративный элемент: нет
Материл каркаса: дерево; пвх
Размеры (ШхВ), в сантиметрах: 200х160</t>
  </si>
  <si>
    <t xml:space="preserve">Цветные счетные палочки Кюизенера </t>
  </si>
  <si>
    <t>Палочки кюизенера – это параллелепипеды, выполненные из пластика или древесины. Они окрашены в разные цвета. На каждый оттенок приходится своя длина (1-10 см) и свое число от одного до десяти.
Количество каждого цвета в наборе кюизенера из 116 брусков: белые – 25; розовые – 20; голубые – 16; красные – 12; желтые – 10; фиолетовые – 9; черные – 8; бордовые – 7; синие – 5; оранжевые – 4.
Количество каждого цвета в наборе кюизенера из 116 брусков: белые – 25; розовые – 20; голубые – 16; красные – 12; желтые – 10; фиолетовые – 9; черные – 8; бордовые – 7; синие – 5; оранжевые – 4.</t>
  </si>
  <si>
    <t>Логические блоки Дьенеша</t>
  </si>
  <si>
    <t>набор из 48 геометрических фигур из пластмассы:
а) четырех форм (круги, треугольники, квадраты, прямоугольники);
б) трех цветов (красные, синие и желтые фигуры);
в) двух размеров (большие и маленькие фигуры);
г) двух видов  толщины (толстые и тонкие фигуры).</t>
  </si>
  <si>
    <t>Настольная игра "Ледяной лабиринт"</t>
  </si>
  <si>
    <t>Настольная игра "Ледяной лабиринт"; возраст: от 5 лет; минимальное количество игроков: 2; комплектация: игровое поле, 4 разводных моста, 16 фигурок пингвинов и инструкция на русском языке</t>
  </si>
  <si>
    <t>Развивающая игра "Скруттер"</t>
  </si>
  <si>
    <t>Упакованная в коробке рулетка с цветными кругами по периметру квадрата и стрелкой. Ковер с изображением цветных кругов в рассыпную. Цвета: красный, желтый, синий, зеленый.</t>
  </si>
  <si>
    <t>Государственные символы России. Рассказы для детей</t>
  </si>
  <si>
    <t>Народы России. 16 демонстрационных картинок</t>
  </si>
  <si>
    <t>Народы России. 10 демонстрационных картинок, 10 увлекательных бесед</t>
  </si>
  <si>
    <t>Демонстрационный мат-л Национальные костюмы народов России, Страна Фантазий</t>
  </si>
  <si>
    <t>Пособие для педагогов "Национальные костюмы"</t>
  </si>
  <si>
    <t>16 демонстрационных картинок "Народные промыслы" 173х220 мм.</t>
  </si>
  <si>
    <t>10 демонстрационных картинок "Россия - родина моя. Природа России" с беседами, А4</t>
  </si>
  <si>
    <t>Набор муляжей фруктов</t>
  </si>
  <si>
    <t>Модели отличаются натуралистичностью, форма, размер и цвет соответствуют натуральным образцам.</t>
  </si>
  <si>
    <t>Набор муляжей овощей</t>
  </si>
  <si>
    <t>Набор муляжей грибов</t>
  </si>
  <si>
    <t>"Магистраль" - настольная 3D игра</t>
  </si>
  <si>
    <t>В комплект игры входят: игровое поле, 64 элемента для построения магистрали и кубик. Характеристики: размер игрового поля: 23,5 см х 24 см х 2,5 Количество игроков: от 1 человека.
Размер упаковки: 24 см х 24 см х 6 см. Размер упаковки 24 x 24 x 6
Комплектация Игровое поле, 64 элемента для построения магистрали, кубик. Вес в упаковке, г 683. Материал пластик</t>
  </si>
  <si>
    <t>Игры В. Воскобовича "Коврограф "Ларчик", Развивающая среда "Фиолетовый лес"</t>
  </si>
  <si>
    <t>"Фиолетовый лес" 
Состоит из элементов: Основа 1,5х2,5 м, ковролин, небо, дорожка, лужайка, полянка, переносные модули (озеро, дерево ажурное, дерево фиолетовый ствол, красный ствол, разноцветное дерево, ели, солнышко, лист фигурный, лист ажурный , листы разноцветные, облако, следы оранжевые, цветок, бабочка, птица, ласточка, лягушка, мышка, ежик, змейка, ящерица, стрекоза, божья коровка, улитка, лист кувшинки , цветок кувшинки) -2шт
Коврограф "Ларчик" 
Состоит из элементов: игровое поле 1,2х1,2 м, кармашки, карточки отрицания, стрелка и круговерт, разноцветные квадраты, кружки разного диаметра, методичка, разноцветные веревочки, «забавные цифры», «забавные буквы», пространственные карточки, разноцветные гномы, слон и  слоник, буквы, цифры, знаки, касса трехрядная, зажимы на липучке, упаковка – полиэтиленовая сумочка.-2шт</t>
  </si>
  <si>
    <t xml:space="preserve">Плед </t>
  </si>
  <si>
    <t xml:space="preserve">Пипидасторы </t>
  </si>
  <si>
    <t>Помпон эконом класса с пластмассовой ручкой</t>
  </si>
  <si>
    <t>Обручи</t>
  </si>
  <si>
    <t>Мячи</t>
  </si>
  <si>
    <t>Гимнастические палки</t>
  </si>
  <si>
    <t>Кегли с держателями</t>
  </si>
  <si>
    <t>Игра «Городки»</t>
  </si>
  <si>
    <t>12 предметов, дерево</t>
  </si>
  <si>
    <t xml:space="preserve">Ковер </t>
  </si>
  <si>
    <t>Ковер с низким ворсом. 
Размеры: 605х402см</t>
  </si>
  <si>
    <t>Конструкторы мягкие модули (комплект)</t>
  </si>
  <si>
    <t>Набор Базовый набор (Шаг 1)
В набор входит:
Набор конструктивных элементов пластико-вые блоки (5 цветов: красные, зеленые, синие, оранжевые, желтые элементы)
Колеса с шинами
Набор соединительных элементов в пластико-вом контейнере
Блоки для совместимости с Lego;
2 двигателя постоянного тока 
1 блок управления комплектом, для подклю-чения различных датчиков и двигателей, 4 шт. одновременно;</t>
  </si>
  <si>
    <t>Набор Базовый набор (Шаг 2)
В набор входит:
Набор конструктивных элементов: пластико-вые блоки (4 цветов: зеленые, синие, оранже-вые, желтые элементы)
Набор соединительных элементов
1 блок управления набором, куда можно под-ключать различные датчики и двигатели
1 пульт дистанционного управления с 5-ю кнопками;
Датчики;
Декоративные мягкие элементы.</t>
  </si>
  <si>
    <t>Набор  Базовый набор (Шаг 2)
В набор входит:
Набор конструктивных элементов: пластико-вые блоки (4 цветов: зеленые, синие, оранже-вые, желтые элементы)
Набор соединительных элементов
1 блок управления набором, куда можно под-ключать различные датчики и двигатели
1 пульт дистанционного управления с 5-ю кнопками;
Датчики;
Декоративные мягкие элементы.</t>
  </si>
  <si>
    <t>Набор  Базовый набор (Шаг 4)
В набор входит:
Набор конструктивных элементов пластико-вые блоки (4 цветов: зеленые, синие, оранже-вые, желтые элементы)
Набор соединительных элементов в пластико-вом контейнере;
Блоки кодирования;
Блоки для совместимости с Lego;
Колеса; 
Беспроводной модуль голубой; 
Декоративные мягкие элементы.</t>
  </si>
  <si>
    <t>Расширенный набор конструктора лего</t>
  </si>
  <si>
    <t>Базовый набор , ПО и Комплект учебных проектов - это готовое образовательное решение, развивающее навыки научной деятельности, инженерного проектирования и программирования. Базовый набор поставляется в удобной для использования пластиковой коробке. В комплект поставки входят: СмартХаб , электромотор, датчики движения и наклона, детали лего, лотки и наклейки для сортировки деталей. Базовый набор предназначен для работы от 1 до 2 учеников. В комплект поставки входит Комплект учебных материалов и ПО (для устройств под управлением Windows 7/ 8.1/ 10 / MacOS / iOS / Android / CromeOS.  44х32х37, Зарядное устройство постоянного тока на 10 В позволяет подзаряжать аккумуляторные батареи к микрокомпьютерам EV3, NXT 
Размеры (см): 5x2x2 (ДхШхВ) Этот набор включает в себя запасные детали для:
Размеры (см): 40x25x19 (ДхШхВ)</t>
  </si>
  <si>
    <t>уп</t>
  </si>
  <si>
    <t>Жидкое мыло для посуды</t>
  </si>
  <si>
    <t xml:space="preserve">Антибактериальный гель для посуды </t>
  </si>
  <si>
    <t xml:space="preserve">Набор одноразовых столовых приборов (вилки, ложки, ножи) </t>
  </si>
  <si>
    <t>Размеры приборов: Вилка -17 см; Ложка - 17 см; Нож - 16 см. В набор входит: 10 столовых ложек, 10 вилок, 10 ножей</t>
  </si>
  <si>
    <t>Коврик-подкладка для творчества</t>
  </si>
  <si>
    <t>Настольный, прозрачный, матовый, А3</t>
  </si>
  <si>
    <t xml:space="preserve">Обучающий и развивающий, программируемый без применения компьютера, робототехнический набор для возраста 4+ 
</t>
  </si>
  <si>
    <t xml:space="preserve">Набор для начального обучения, рассчитанный на возраст 4+. Должен развивать логическое мышление в увлекательной игровой форме. Должен учить основам программирования без применения компьютера и мобильных устройств. 
В состав набора должен входить модуль со специальным полем, на котором должны располагаться управляющая башня с встроенной камерой и большая кнопка запуска программы. Программа должна составляться с помощью пластмассовых блоков, на которые должны быть нанесены интуитивно понятные символы (стрелки, ноты и т.п.). Блоки должны располагаться на специальном поле в зоне видимости камеры. 
Программа должна исполняться небольшим роботом, входящим в комплект. Этот робот перед выполнением программы должен располагаться на специальном поле с заданием.
При нажатии на кнопку старта, камера в управляющей башне должна считывать составленную программу с помощью камеры. После этого, с задержкой не более 3 секунд, робот должен начинать  выполнение действий по программе.
Должны быть предусмотрены возможности программирования:
1. Движение робота
2. Проигрывание мелодии
Управляющая башня и робот должны быть оснащены аккумуляторами, которые должны заряжаются через интерфейс USB (5 Вольт). Кабели для зарядки должны входить в комплект поставки.
В комплекте должна быть инструкция с заданиями в картинках.
</t>
  </si>
  <si>
    <t xml:space="preserve">Программируемый мини-робот </t>
  </si>
  <si>
    <t>Программируемый мини-робот:— Обеспечивает ввод 6 различных программных команд;
— имеет встроенную память для запоминания 40 программных команд;
— обеспечивает возможность перемещения на расстояние 150 мм при выполнении одной команды на линейное перемещение;
— обеспечивает возможность левого/правого поворота на угол 90° при выполнении одной команды на линейное перемещение;
— обеспечивает возможность временной паузы после завершения выполнения одной программной команды и началом другой;
— имеет световую индикацию и звуковую сигнализацию для подтверждения ввода и выполнения команд;
— иметь функцию перехода в «спящий» режим;
— иметь функцию остановки выполнения программы;
— иметь функцию очистки памяти.</t>
  </si>
  <si>
    <t>Стакан-непроливайка</t>
  </si>
  <si>
    <t>Стакан-непроливайка , который поможет обеспечить комфорт и порядок во время рисо-вания. Обычный стакан легко опрокинуть и разлить воду на стол или рисунок. Конструк-ция «непроливайки» сводит к минимуму риск проливания воды в такой ситуации. Изделие незаменимо при обучении детей рисованию.</t>
  </si>
  <si>
    <t>Комплект сюжетных картинок</t>
  </si>
  <si>
    <t>Набор сюжетных картинок по темам</t>
  </si>
  <si>
    <t>Календарь природы для детского сада</t>
  </si>
  <si>
    <t>Комплект для старших дошкольников (кален-дарь природы включает в себя: 
Плакат 66х49, с дополнительным полем(А4) для обозначения года, числа/месяца/года. Карточки с обозначением числа, месяца, дня недели</t>
  </si>
  <si>
    <t>Наборы мелких игрушек животных</t>
  </si>
  <si>
    <t>Наборы игрушек ПВХ, размер игрушки от че-тырёх до 10 см, количество в наборе3– 6 штук, 
животные Арктики и Антарктики, -1шт
домашнее животные-1шт
 животные леса-1шт
 древний мир-1шт</t>
  </si>
  <si>
    <t>Чудесный мешочек</t>
  </si>
  <si>
    <t>Мусорные вёдра</t>
  </si>
  <si>
    <t>Корзина для бумаг  9л, пластик, круг-лая</t>
  </si>
  <si>
    <t>Передвижной стол игровой, для занятий с водой или песком</t>
  </si>
  <si>
    <t>Прозрачная пластмассовая ванночка с крыш-кой (88х65 см) установлена на прочной и устойчивой металлической раме с двумя фик-сируемыми колесиками. Высота стола регули-руется в пределах от 44 до 58 см. Крышка за-щищает ванночку от загрязнения, а кроме то-го, может быть использована в качестве ниж-ней полки.</t>
  </si>
  <si>
    <t>Оформление группы детского сада</t>
  </si>
  <si>
    <t>Таймер</t>
  </si>
  <si>
    <t>Электрический таймер, цифровое табло</t>
  </si>
  <si>
    <t>Крахмал в пакетиках по 30 гр.</t>
  </si>
  <si>
    <t xml:space="preserve">Крахмал картофельный 100%
Вид крахмала  Картофельный
</t>
  </si>
  <si>
    <t>Cтол ТАП</t>
  </si>
  <si>
    <t>Стул ТАП</t>
  </si>
  <si>
    <t>Помпа с водой</t>
  </si>
  <si>
    <t>Питьевая вода  19л.</t>
  </si>
  <si>
    <t>Стакан</t>
  </si>
  <si>
    <t>Пластик, 200 мл</t>
  </si>
  <si>
    <t>Площадь зоны: не менее _25 кв.м.</t>
  </si>
  <si>
    <t>Освещение: Допустимо верхнее искусственное освещение ( не менее _200__ люкс)</t>
  </si>
  <si>
    <t xml:space="preserve">Электричество: __220_ подключения к сети  по (220 Вольт и 380 Вольт)	</t>
  </si>
  <si>
    <t>Розетка</t>
  </si>
  <si>
    <t>Пилот на 5 розеток</t>
  </si>
  <si>
    <t>Мусорная корзина</t>
  </si>
  <si>
    <t>Пластиковая корзина для мусора</t>
  </si>
  <si>
    <t>Освещение: Допустимо верхнее искусственное освещение ( не менее 300-500 люкс)</t>
  </si>
  <si>
    <t xml:space="preserve">Принтер чёрно-белый </t>
  </si>
  <si>
    <t>Кулер</t>
  </si>
  <si>
    <t>Компактный настольный кулер для воды Aqua Work 0.7-TKR с нагревом, но без системы охлаждения - альтернатива электрическому чайнику в офисе и дома.Тип установки - настольный.
Размещение бутыли - сверху (бутыль в комплект не входит).
Количество краников - 2 шт.
Подача воды - нажим кружкой.
Материал корпуса - пластик.
Цвет корпуса - корпус-серебристый, цвет вставок-черный.
Стаканодержатели - на шурупах.
Размеры - 300х286х430 мм.
Вес - 2.26 кг.</t>
  </si>
  <si>
    <t>Вода бутилированная</t>
  </si>
  <si>
    <t>20 л</t>
  </si>
  <si>
    <t>Аптечка</t>
  </si>
  <si>
    <t xml:space="preserve">Аптечка первой помощи </t>
  </si>
  <si>
    <t>Охрана труда</t>
  </si>
  <si>
    <t>Огнетушитель</t>
  </si>
  <si>
    <t>Огнетушитель пенный</t>
  </si>
  <si>
    <t xml:space="preserve">шт ( на 1 раб.место) </t>
  </si>
  <si>
    <t>Бумага А4</t>
  </si>
  <si>
    <t>Офисная бумага марки С. Рекомендуется для повседневной печати на современной офисной технике</t>
  </si>
  <si>
    <t>Расходные материалы</t>
  </si>
  <si>
    <t xml:space="preserve">пач( на 1 раб.место) </t>
  </si>
  <si>
    <t>Папка-скоросшиватель</t>
  </si>
  <si>
    <t>Папка-планшет с прижимом</t>
  </si>
  <si>
    <t>Шариковая ручка</t>
  </si>
  <si>
    <t>Карандаш</t>
  </si>
  <si>
    <t>Ластик</t>
  </si>
  <si>
    <t>Точилка</t>
  </si>
  <si>
    <t>Стакан офисный</t>
  </si>
  <si>
    <t>Пластилин</t>
  </si>
  <si>
    <t xml:space="preserve">шт ( на 1 конкурсанта) </t>
  </si>
  <si>
    <t>Кисти для рисования</t>
  </si>
  <si>
    <t>Кисти для клея</t>
  </si>
  <si>
    <t>Цветная бумага</t>
  </si>
  <si>
    <t>Бумага белая ватман</t>
  </si>
  <si>
    <t>Ватман формат А3 (297 х 420 мм), плотность 200 г/м2</t>
  </si>
  <si>
    <t>Карандаши цветные</t>
  </si>
  <si>
    <t>Карандаши простые</t>
  </si>
  <si>
    <t>Фломастеры</t>
  </si>
  <si>
    <t>Фольга пищевая алюминиевая 30 cм x 10 м (толщина 11 мкм)</t>
  </si>
  <si>
    <t>Пленка пищевая полиэтиленовая</t>
  </si>
  <si>
    <t>Кварцевый песок</t>
  </si>
  <si>
    <t>Снежок №2 пакет гипотермический для оказания первой помощи</t>
  </si>
  <si>
    <t>Холст на картоне Сонет 30x40 см</t>
  </si>
  <si>
    <t xml:space="preserve">Бумага для флипчартов Attache 67.5х98 см белая </t>
  </si>
  <si>
    <t>Перчатки медицинские</t>
  </si>
  <si>
    <t>Перчатки медицинские смотровые, размер М</t>
  </si>
  <si>
    <t>Сода пищевая</t>
  </si>
  <si>
    <t>Пластичная масса</t>
  </si>
  <si>
    <t>Пластичная масса для моделирования и лепки. 1000г белый</t>
  </si>
  <si>
    <t>Скотч двусторонний</t>
  </si>
  <si>
    <t>Клейкая лента двусторонняя монтажная белая</t>
  </si>
  <si>
    <t>Ручка шариковая</t>
  </si>
  <si>
    <t>Степлер большой</t>
  </si>
  <si>
    <t>Степлер  до 30 листов черный</t>
  </si>
  <si>
    <t>Антистеплер</t>
  </si>
  <si>
    <t xml:space="preserve"> Антистеплер</t>
  </si>
  <si>
    <t>Цветная бумага для записей с клеевой стороной</t>
  </si>
  <si>
    <t xml:space="preserve">Стикеры 8 неоновых цветов (желтый, розовый, зеленый, синий, фиолетовый оранжевый, малиновый) в форме куба 76х76 мм состоят из 400 листов. Плотность бумаги составляет 75 г/м2. Клейкий слой - 35 Н/м. </t>
  </si>
  <si>
    <t>Скрепки</t>
  </si>
  <si>
    <t>Скрепки 28 мм  металлические никелированные (100 штук в упаковке)</t>
  </si>
  <si>
    <t>Файлы А4</t>
  </si>
  <si>
    <t> Файл-вкладыш  A4 прозрачный гладкий 100 штук в упаковке</t>
  </si>
  <si>
    <t>Маркер черный</t>
  </si>
  <si>
    <t>Маркер перманентный черный (толщина линии 2 мм) круглый наконечник</t>
  </si>
  <si>
    <t>Нож кацелярский</t>
  </si>
  <si>
    <t> Нож канцелярский  с фиксатором (ширина лезвия 18 мм)</t>
  </si>
  <si>
    <t>Скобы для степлера</t>
  </si>
  <si>
    <t>Скобы для степлера №10  оцинкованные (1000 штук в упаковке)</t>
  </si>
  <si>
    <t>Стакан одноразовый</t>
  </si>
  <si>
    <t>Стакан одноразовый пластиковый 200 мл прозрачный 100 штук в упаковке</t>
  </si>
  <si>
    <t xml:space="preserve">Краски акварель  </t>
  </si>
  <si>
    <t>Краски акварельные  медовые 16 цветов (29С 1693-08)</t>
  </si>
  <si>
    <t xml:space="preserve">Краски гуашь </t>
  </si>
  <si>
    <t xml:space="preserve">Палитра </t>
  </si>
  <si>
    <t>Палитра  пластиковая фигурная</t>
  </si>
  <si>
    <t>Влажные салфетки</t>
  </si>
  <si>
    <t>Клей ПВА</t>
  </si>
  <si>
    <t xml:space="preserve">Клей ПВА 85 г </t>
  </si>
  <si>
    <t>Картон цветной</t>
  </si>
  <si>
    <t>Картон белый</t>
  </si>
  <si>
    <t>Двусторонний скотч</t>
  </si>
  <si>
    <t>Клейкая лента двусторонняя монтажная  на вспененной основе 19 мм х 5 м</t>
  </si>
  <si>
    <t>Магниты для доски</t>
  </si>
  <si>
    <t>Лента атласная цветная</t>
  </si>
  <si>
    <t>Лента атласная 22.5 м x 0.6 см, цвет: асорти</t>
  </si>
  <si>
    <t>Папка-регистратор</t>
  </si>
  <si>
    <t>Папка-регистратор  50 мм черная</t>
  </si>
  <si>
    <t>Аптечка первой помощи ФЭСТ</t>
  </si>
  <si>
    <t>Лимонная кислота (1 пакетик)</t>
  </si>
  <si>
    <t>80 г.</t>
  </si>
  <si>
    <t xml:space="preserve">Картон матовый </t>
  </si>
  <si>
    <t>А 4, белый, 16 листов</t>
  </si>
  <si>
    <t>Набор  для творчества, рукоделия и создания украшений (набор бусин)</t>
  </si>
  <si>
    <t>200 бусин, 10 видов, прозрачные, нить</t>
  </si>
  <si>
    <t>Цветной фетр для творчества</t>
  </si>
  <si>
    <t>10 ярких цветов, толщина 1 мм (самоклеющийся)</t>
  </si>
  <si>
    <t xml:space="preserve">Пластилин скульптурный  </t>
  </si>
  <si>
    <t>белый, 1 кг, мягкий</t>
  </si>
  <si>
    <t xml:space="preserve">Лента атласная </t>
  </si>
  <si>
    <t>ширина 12 мм, набор №2 6 цветов по 23 м</t>
  </si>
  <si>
    <t xml:space="preserve">Трубочки для коктейлей </t>
  </si>
  <si>
    <t>бумажные, прямые, 6×205 мм, крафт, комплект 50 штук</t>
  </si>
  <si>
    <t>Набор ниток для вышивания (мулине) «АССОРТИ»</t>
  </si>
  <si>
    <t xml:space="preserve"> 25 цветов по 10 м, х/б</t>
  </si>
  <si>
    <t xml:space="preserve">Краски акриловые по керамике и стеклу  </t>
  </si>
  <si>
    <t>12 цветов по 25 мл</t>
  </si>
  <si>
    <t xml:space="preserve">Кисти художественные </t>
  </si>
  <si>
    <t xml:space="preserve">набор 10 шт., синтетика </t>
  </si>
  <si>
    <t xml:space="preserve">Одноразовые стаканы </t>
  </si>
  <si>
    <t>100 мл,  бумажные однослойные, белые, холодное/горячее</t>
  </si>
  <si>
    <t xml:space="preserve">Салфетки бумажные </t>
  </si>
  <si>
    <t>100 шт., 24×24 см</t>
  </si>
  <si>
    <t>Булавки английские</t>
  </si>
  <si>
    <t>32 мм, никелированные, 50 шт., в пластиковой коробке с европодвесом</t>
  </si>
  <si>
    <t xml:space="preserve">Пряжа для вязания </t>
  </si>
  <si>
    <t>набор №1, 6 цветов</t>
  </si>
  <si>
    <t>Крючок для вязания</t>
  </si>
  <si>
    <t>металлический с рукояткой</t>
  </si>
  <si>
    <t>Цветная бумага двусторонняя</t>
  </si>
  <si>
    <t>размер А4, 8 цветов, 16 листов</t>
  </si>
  <si>
    <t>12 цветов</t>
  </si>
  <si>
    <t>Линейка</t>
  </si>
  <si>
    <t>пластиковая, 20-25 см</t>
  </si>
  <si>
    <t>Карандаш простой</t>
  </si>
  <si>
    <t>ТМ, заточенный</t>
  </si>
  <si>
    <t>синяя</t>
  </si>
  <si>
    <t>Цветные карандаши</t>
  </si>
  <si>
    <t>12 цветов, заточенные</t>
  </si>
  <si>
    <t>тонкий, широкий</t>
  </si>
  <si>
    <t>Доска для лепки</t>
  </si>
  <si>
    <t xml:space="preserve">пластиковая </t>
  </si>
  <si>
    <t>Палитра</t>
  </si>
  <si>
    <t>пластиковая</t>
  </si>
  <si>
    <t>пластиковый</t>
  </si>
  <si>
    <t>120 мг, быстросохнущий</t>
  </si>
  <si>
    <t xml:space="preserve"> 12 цветон, 240 гр</t>
  </si>
  <si>
    <t>Ножницы</t>
  </si>
  <si>
    <t xml:space="preserve"> Длина: 180 мм. Серия: Standard. Заточка лезвий: двусторонняя. Симметричные ручки: да. Форма лезвий: закруглённые. Материал лезвия: нержавеющая сталь. Материал ручек: пластик. </t>
  </si>
  <si>
    <t>Нож канцелярский</t>
  </si>
  <si>
    <t>корпус канцелярского ножа длиной 13 см выполнен из пластика черного цвета со вставкой контрастного цвета, система блокиров.</t>
  </si>
  <si>
    <t>Степлер со скобами</t>
  </si>
  <si>
    <t>Скобы 24/6</t>
  </si>
  <si>
    <t>Канцелярские скрепки</t>
  </si>
  <si>
    <t>никелированные, 28 мм</t>
  </si>
  <si>
    <t>Палочки для суши</t>
  </si>
  <si>
    <t>набор деревянный</t>
  </si>
  <si>
    <t>Пластиковый контейнер с крышкой</t>
  </si>
  <si>
    <t>прозрачный пластик</t>
  </si>
  <si>
    <t>Ватные диски</t>
  </si>
  <si>
    <t>1 уп</t>
  </si>
  <si>
    <t>Ватные палочки</t>
  </si>
  <si>
    <t>Клей Кристалл</t>
  </si>
  <si>
    <t>30 мл</t>
  </si>
  <si>
    <t>Клей момент (супер - клей секундный)</t>
  </si>
  <si>
    <t>3 гр.</t>
  </si>
  <si>
    <t>Набор (нитки - иголки)</t>
  </si>
  <si>
    <t>1 набор</t>
  </si>
  <si>
    <t>Набор маркеров для скретчинга</t>
  </si>
  <si>
    <t>24 шт</t>
  </si>
  <si>
    <t>Резинки банковские канцелярские</t>
  </si>
  <si>
    <t>66 мм (200 шт в уп)</t>
  </si>
  <si>
    <t>Наборы кукольных театров би-ба-бо</t>
  </si>
  <si>
    <t>Микрофонная радиосистема</t>
  </si>
  <si>
    <t>микрофонная радиосистема с ручным и головным микрофонами UHF диапазона с фиксированной частотой (490.21/629.40) Диапазон передачи: UHF.
Принцип работы приёмного устройства: Antenna Diversity.
Рабочий диапазон аудиотракта: 40...19 000 Гц.
Мощность передатчика: 5 мВ.
Гарантированный радиус действия системы: 90 метров.
Элементы питания передатчика: АА (2 шт.).</t>
  </si>
  <si>
    <t>Соль пищевая морская</t>
  </si>
  <si>
    <t>Помол средний, 1кг</t>
  </si>
  <si>
    <t>Смеси для окрашивания пищевых продуктов</t>
  </si>
  <si>
    <t xml:space="preserve">Смеси для окрашивания пищевых продуктов в таблетках, 6 цветов. </t>
  </si>
  <si>
    <t>Вата</t>
  </si>
  <si>
    <t>Вата хирургическая нестерильная 250 г</t>
  </si>
  <si>
    <t>Воздушные шары</t>
  </si>
  <si>
    <t>Объем 25 см, 100 шт в упаковке, 12 пастельных цветов</t>
  </si>
  <si>
    <t>Фольга</t>
  </si>
  <si>
    <t>Пленка пищевая</t>
  </si>
  <si>
    <t>Сухой лед</t>
  </si>
  <si>
    <t>Картон</t>
  </si>
  <si>
    <t>Бумага для флипчата</t>
  </si>
  <si>
    <t>Абрамичева Ангелина Владимировна</t>
  </si>
  <si>
    <t>Дедерер Наталья Александровна</t>
  </si>
  <si>
    <t>Кемеровская область - Кузбасс</t>
  </si>
  <si>
    <t>Кемеровская область — Кузбасс, г. Кемерово, пр. Ленина, 79А</t>
  </si>
  <si>
    <t>ГАПОУ «Кузбасский педагогический колледж»</t>
  </si>
  <si>
    <t>dederer_n@mail.ru</t>
  </si>
  <si>
    <t xml:space="preserve"> +7(906)-931-28-38</t>
  </si>
  <si>
    <t>anonimmmmmanonimyc494@gmail.com</t>
  </si>
  <si>
    <t xml:space="preserve">Стол детский регулируемый </t>
  </si>
  <si>
    <t>Стол ученический прямоугольный
Материалы: столешница ЛДСП 25мм, подстолье металлический каркас на цилиндрических опорах d 51 Фурнитура: опора колесная Примечание: углы скруглены</t>
  </si>
  <si>
    <t>Арт	Самба Цвет синий
Фабрика	Россия
Материал	Кожзам
Вид	Стул
Производитель	Россия
Ширина	60
Глубина	58
Высота	88
Габариты упаковки	100/50/70 см
Вес (кг)	11,5 кг
Нагрузка	120 кг
Высота спинки	46 см
Высота сиденья	46 см
Ширина сиденья	45 см
Глубина сиденья	40 см
Объём упаковки	0,306 м3
Трехмерный гиб задних ножек
Материалы: Металлические элементы хром.
Рама: Устойчивая металлическая рама.
Опора — прочный сварной металлический каркас из плоскоовальной трубы сечением 30х15 (передние ножки, переходящие в подлокотники), труб Ø16 с толщиной стенок труб 1,2мм.
Подлокотники: Металлические подлокотники с деревянными накладками, цвет орех.</t>
  </si>
  <si>
    <t>Стул для эксперта</t>
  </si>
  <si>
    <t>Стеллаж ГоркаНазначение:для размещения игровых и учебных пособий в детских дошкольных учреждениях.Технические характеристики:Стеллаж изготовлен из высококачественного ЛДСП толщиной 16мм.Все элементы изделий облицованы ударопрочной кромкой ПВХ 0,4 – 2мм.Стеллаж состоит из стойки, опоры, полок и делителей. Открытые детали имеет скругленные края, исключающие травмирование детей об острые углы.Изделие устанавливается на пластиковые подпятники.Габаритные размеры: 1000*364*1000ммМасса изделия: 22кг</t>
  </si>
  <si>
    <t>Материал исполнения: Ножки – с системой регулировки высоты серого цвета (порошковая краска), столешница – ЛДСП 16мм, кромка ПВХ 2мм цвет желтый с закругленными углами. 
Размер: Столешница 1000х600х500 мм, Н=400-460-520-580мм (высота от пола до столешницы).
Размер: Столешница 1000х600х500 мм, Н=400-460-520-580мм (высота от пола до столешницы).</t>
  </si>
  <si>
    <t>Стул регулируемый по высоте, жесткие спинка и сиделье, на металлокаркасе. Регулировка сиденья по высоте 260-30-340 мм, что соответсвует 1-2-3 ростовой группе. Материал тизготовления каркаса - металл, окраска порошково-полимерная, стандартный цвет - светло-сеерый (пепел). Сиденье и спинка - фанера толщиной не менее 9 мм.</t>
  </si>
  <si>
    <t>Разрешение экрана 1920x1080, Процессор - Core i7, Частота процессора-1800 МГц, Количество ядер процессора - 4, Оперативная память - 12 ГБ, Тип видеокарты -дискретная, дискретная и встроенная, 
Видеокарта - AMD Radeon 530, ATI Mobility Radeon HD 530v, Объем видеопамяти - 2096 МБ, Установленная ОС - Windows 10, Тип жесткого диска - HDD, HDD+SSD, SSD, Объем жесткого диска - 1128 ГБ, Тип - ноутбук, Процессор-Intel Core i7 8550U 1800 МГц, Количество ядер процессора - 4, Объем кэша L2-1 Мб, Объем кэша L3
8 Мб, Память-12 ГБ DDR4 2400 МГц, Экран-17.3 дюймов, 1920x1080, широкоформатный, Тип покрытия экрана-матовый,тип матрицы экрана-TFT IPS, TFT SVA,  подсветка экрана-светодиодная,
Тип видеокарты-дискретная, дискретная и встроенная, Видеопроцессор-ATI Mobility Radeon HD 530v, AMD Radeon 530,
Видеопамять-4096 МБ GDDR5, Оптический привод-DVD-RW, внутренний, Общий объем накопителей (HDD, HDD+SSD, SSD)-1128 ГБ, Интерфейс накопителя-Serial ATA, Связь: LAN/Modem-сетевая карта 1000 Мбит/c, Беспроводная связь- Wi-Fi IEEE 802.11ac, 802.11b, Bluetooth 4.0, 4.2, Интерфейсы- USB 2.0, USB 3.1 Type Ax2, HDMI, вход микр./вых. на наушники Combo, LAN (RJ-45), Устройство для чтения флэш-карт-есть, Поддержка карт памяти-SD, SDHC, SDXC, 
Время работы от аккумулятора-11 ч.</t>
  </si>
  <si>
    <t>Тип: Оптическая
Соединение: Беспроводное
Тип беспроводной связи: Радиоканал
Интерфейс подключения: USB
Назначение мыши: Обычная
Дизайн: Для правой и левой руки
Разрешение сенсора: 1000 dpi
Количество клавиш: 3</t>
  </si>
  <si>
    <t>Объем памяти (Гб): 32
Интерфейс: USB 2.0
Материал корпуса: пластик</t>
  </si>
  <si>
    <t xml:space="preserve">Microsoft Windows 10, Klite Codek Pack, Антивирус Kaspersky, Mozilla Firefox, Audacity, VLC media player, Smart Table,  Movavi видеоредактор 15 SE Academic Edition, Lego WeDo 2.0, Lego WeDo 1.2, </t>
  </si>
  <si>
    <t>Windows 10 2022 l Версия 22H2</t>
  </si>
  <si>
    <t>Klite Codek Pack 1745_Standard</t>
  </si>
  <si>
    <t>Kaspersky Internet Security 21.3.10.391</t>
  </si>
  <si>
    <t>Mozilla Firefox 5.0.21</t>
  </si>
  <si>
    <t>Audacity 3.1.3</t>
  </si>
  <si>
    <t>VLC Media Player для Windows 3.0.18. x64</t>
  </si>
  <si>
    <t>Smart Table 3.1.0</t>
  </si>
  <si>
    <t xml:space="preserve"> Movavi видеоредактор 15 SE Academic Edition 15.5.0</t>
  </si>
  <si>
    <t>Программное обеспечение WeDo 2.0 представляет собой интуитивно понятную пиктографическую среду программирования, позволяющую воплотить в жизнь любые идеи робототехнических моделей ваших учеников. В состав ПО также входит Комплект учебных проектов из 12 заданий, разделенных на четыре темы. Также в Комплект входит Книга учителя и инструкции по сборке моделей. Программное обеспечение и комплект учебных проектов WeDo рекомендованы для всех пользователей. Размеры (см): 1x26x20 (ДхШхВ)</t>
  </si>
  <si>
    <t>Диагональ 75"; разрешение 4К Ultra HD 3840x2160; Технология DViT (Digital Vision Touch) technology; яркость 360 кд/кв.м; контрастность 1200:01:00; количество касаний 8; покрытие экрана - спец.стекло (антитрение, антиблик); встроенный медиаплеер - есть; время отклика - 6мс; габариты - 174,6x106,4x10,8мм; количество динамиков 2x10 Вт; Выходы - HDMIx2, VGA, USB - A, USB - B, AC, RCA, RJ-45; энергопотребление - 100-240 Вт; наработка на отказ 50000 часов, поддержка операционных систем Windows и MacOs, настенное крепление.</t>
  </si>
  <si>
    <t>Предназначена для дисплеев 65-70", стальная рама с сечением 60х30х2 мм. Ширина стойки 1025 мм, высота - 580 мм, глубина - 79 мм. Выдерживаемый вес панели 120 кг, вес стойки 39 кг.</t>
  </si>
  <si>
    <t>Разрешение печати До 4800 x 1200 точек на дюйм1
Технология печати 2 печатающих головки FINE (черная и цветная)
Принтер с СНПЧ 
Скорость черно-белой печати прибл. 10,8 изобр./мин2
Скорость цветной печати прибл. 6,0 изобр./мин3
Скорость фотопечати 10 x 15 см без полей: прибл. за 45 сек.
Типы бумаги
Обычная бумага
Профессиональная фотобумага Photo Paper Pro Luster (LU-101)
Фотобумага Photo Paper Plus Glossy II (PP-201)
Матовая фотобумага Matte Photo Paper (MP-101)
Глянцевая фотобумага для повседневной печати "Everyday Use" (GP-501)
Бумага для печати с высоким разрешением High Resolution Paper (HR-101N)
Конверты
Максимальная загрузка бумаги
Задний лоток: не более 100 листов (обычная бумага)
Тип сканера Планшетный сканер CIS для фото и документов</t>
  </si>
  <si>
    <t>Подсветка Встроенная, светодиодная  
Объектив Автоматическая и ручная фокусировка
Масштаб 12 × цифровой Макс.
Частота кадров 30 кадров в секунду
Яркость Автоматическая и ручная регулировка
Область съемки Макс. 44,5 x 24,8 см
Входы и выходы
HDMI выход 1080p, 50Гц / 60Гц
 720p,50Гц / 60Гц
 1024p × 768p, 60Гц
USB разъем USB mini-B (для подключения к компьютеру)
Карта памяти SD SD/SDHC
Минимум 1 Гб - максимум 32 Гб
Внутренняя память Возможность сохранить до 240 изображений.</t>
  </si>
  <si>
    <t>Характеристики: материал: дерево, длина: от 70 до 110 см (по заказу)
диаметр: 25 мм; обработка поверхности: шлифовка, окрашена
цвета: в ассортименте (палки гимнастические отгружаются без сортировки по цветам, в зависимости от  цветности партии, поступившей с производства) по желанию палки гимнастические деревянные могут быть изготовлены без покрытия (поверхность отшлифована) или отшлифованы и покрыты лаком</t>
  </si>
  <si>
    <t>ширина: 110 см, длина: 140 см, для детей</t>
  </si>
  <si>
    <t>Размер упаковки (ДхШхВ), см 60 x 60 x 2; Материал Металл, ПВХ (поливинилхлорид), Пластик</t>
  </si>
  <si>
    <t>тип: мяч, диаметр мяча: 12.50 см, материал: резина, вес: 115 г</t>
  </si>
  <si>
    <t>Цвет: красный, зеленый, желтый, синий. Комплект: 9 кеглей, 2 шара, держатель. Из чего сделана игрушка (состав): пластик. Размер игрушки: 25 x 25 x 25 см. Упаковка: сетка. Вес: 629 гр.</t>
  </si>
  <si>
    <t>Описание "Спорткомплекс из мягких модулей (опоры, мат, балка)"
Предлагаемые варианты модульной игровой среды необходимы для развития у детей воображения, появления интересных игровых ассоциаций, творческих замыслов, что способствует актуализации их знаний в практике игры.
Игра с использованием крупногабаритных модулей способствует преодолению детской гиподинамии.
В комплект входит:
Опорный модуль, 60х30х60 см - 2 шт,
Модуль "Балка" ,120 см* 30 см*30см. - 1 шт.
Мат,180х60х10см. - 1 шт.</t>
  </si>
  <si>
    <t xml:space="preserve">Комплектация: 40 квадратов, 40 равносторонних треугольников. Коробка: 47x47x43 см, 7.6 кг. </t>
  </si>
  <si>
    <t>Конструктор Полидрон Гигант (комплект на группу)</t>
  </si>
  <si>
    <t>Тип термостат, Назначение для раковины, Встраиваемая система 
нет, Управление термостат, Материал латунь, Цвет  хром, 
Поверхность глянцевая, Высота излива, см  19.4, Область применения  бытовая. Стиль: cовременный, Цвет: белый, Монтаж: подвесной
Материал раковины: фаянс, Перелив: есть, уже установлен
Крепление: к стене, Высота (см): 15, Ширина (см): 40, Глубина (см): 32</t>
  </si>
  <si>
    <t>Кукольный театр "Репка", "Теремок" - это набор кукол-перчаток для постановки домашнего спектакля по мотивам детской сказки.В набор входят 7 кукол-перчаток: бабка, дедка, репка, внучка, жучка, кошка и мышка, мышка, лягушка, зайчик, лисица, волк, медведь.</t>
  </si>
  <si>
    <t xml:space="preserve">1 розетка на 220 Вольт (2 кВт) </t>
  </si>
  <si>
    <t xml:space="preserve">Разрешение экрана 1920x1080, Процессор - Core i3, Частота процессора-2000 МГц, Количество ядер процессора - 2, Оперативная память - 8 ГБ, Тип видеокарты -дискретная, дискретная и встроенная, Видеокарта - Intel UHD Graphics, Объем видеопамяти - 4096 МБ, Установленная ОС - Windows 10, Тип жесткого диска - SSD, Объем жесткого диска - 256 ГБ, Тип - ноутбук, Процессор-Intel Core i3 1125G4 2000 МГц, Количество ядер процессора - 2, Объем кэша L2-2,5 Мб, Объем кэша L3 </t>
  </si>
  <si>
    <t>Формат листов: А4 ,Количество листов в пачке: 500 ,Класс бумаги: C ,Белизна: 146 %, Плотность бумаги: 80 г/кв.м</t>
  </si>
  <si>
    <t>А4, ПВХ, цвет: красный</t>
  </si>
  <si>
    <t>А4, ПВХ, цвет: синий</t>
  </si>
  <si>
    <t>Ручка шариковая со сменным стержнем. Стержень с чернилами синего цвета, встроенный шарик позволяет оставлять четкую линию толщиной 0,5 мм. Шариковая ручка снабжена вентилируемым колпачком.
Толщина линии - 0,5 мм.</t>
  </si>
  <si>
    <t xml:space="preserve">Наличие ластика: Да , Заточенный: Да , Вид карандаша: стандартная твердость HB (ТМ) , Твердость грифеля: HB (ТМ) 
Материал корпуса: пластик , Профиль карандаша: шестигранный </t>
  </si>
  <si>
    <t>Термопластичная резина, модель прямоугольная: 28х18х9 (мм).</t>
  </si>
  <si>
    <t>Корпус пластмассовый любого цвета, удобная форма с выемкой для правшей, качественная заточка и сборка, лезвие из высокоуглеродистой стали, грифель не ломается и не крошится при затачивании, особое винтовое крепление лезвия предотвращает его расшатывание.</t>
  </si>
  <si>
    <t xml:space="preserve">Подставка для ручек стакан черного цвета.  Размер: 70х70х100 мм. Подставка настольная для канцтоваров и пишущих принадлежностей, канцелярских мелочей, изготовлена из пластика. </t>
  </si>
  <si>
    <t>Программное обеспечение</t>
  </si>
  <si>
    <t>Компьютерная Гарнитура</t>
  </si>
  <si>
    <t>Тип, акустический полуоткрытые
Тип амбушюр накладные
Тип соединения гарнитуры проводные
Тип гарнитуры стерео
Тип регулятора громкости на проводе
Максимальная мощность 50 мВт
Чувствительность микрофона 54 дБ
Чувствительность динамика 105 дБ
Частотный диапазон 20Гц-20КГц</t>
  </si>
  <si>
    <t>Ножницы офисные
21 см.
Материал: металл, пластмасса.
Упаковка: блистер.</t>
  </si>
  <si>
    <t xml:space="preserve">Электронная версия Настоящее издание содержит текст Федеральной образовательной программы дошкольного образования, утвержденной приказом Министерства просвещения Российской Федерации от 25 ноября 2022 г. № 1028.В соответствии с Приказом Министерства просвещения Российской Федерации от 25 ноября 2022 г. № 1028 утверждена Федеральная образовательная программа дошкольного образования. Документ вступил в силу с января 2023 года, но дошкольные учреждения должны осуществить переход до 1 сентября 2023 года. В Приказе отмечено, что принятая программа позволит создать единое образовательное пространство для всей страны. Также определяются стандартизированные объем и содержание дошкольного образования. Детский сад может использовать федеральный документ, чтобы не разрабатывать и не утверждать собственную ООП. Работать по ФОП нужно с 1 сентября 2023 года. Если учреждение не планирует брать в работу готовую издание содержит текст Федеральной образовательной программы дошкольного образования, утвержденной приказом Министерства просвещения Российской Федерации от 25 ноября 2022 г. № 1028.В соответствии с Приказом Министерства просвещения Российской Федерации от 25 ноября 2022 г. № 1028 утверждена Федеральная образовательная программа дошкольного образования. </t>
  </si>
  <si>
    <t>Книга: электронная версия</t>
  </si>
  <si>
    <t>Электронная версия: 16 демонстрационных картинок размером 173х220 мм для познавательного и речевого развития.</t>
  </si>
  <si>
    <t>Электронная версия: 10 демонстрационных картинок, 10 увлекательных бесед (ФГОС)</t>
  </si>
  <si>
    <t>Состав набора: мешочек из фетра 1 шт., Всемирно известная игра для развития памяти, для людей любого возраста!</t>
  </si>
  <si>
    <t>Погремушки</t>
  </si>
  <si>
    <t>Флажки</t>
  </si>
  <si>
    <t>Конусы</t>
  </si>
  <si>
    <t>10 шт. 19 см конусы Цвет: оранжевый</t>
  </si>
  <si>
    <t>Флажки выполнены из качественных и безопасных материалов. Длина пластиковой  палочки флажка 26 см, диаметр 8 мм, цвет -  белый, без запаха.</t>
  </si>
  <si>
    <t>Возраст: от 12 месяцев Для мальчиков и девочек, пластик, Россия</t>
  </si>
  <si>
    <t xml:space="preserve">Карандаш чернографитный HB заточенный с ластиком </t>
  </si>
  <si>
    <t>Фломастеры, 12 цветов, вентилируемый колпачок</t>
  </si>
  <si>
    <t>Пластилин классический, 12 цветов, 240 г, со стеком, картонная упаковка</t>
  </si>
  <si>
    <t>Кисти, набор 5 шт. (пони, круглые № 1, 2, 3, 4, 5), блистер</t>
  </si>
  <si>
    <t xml:space="preserve">Кисть №1 </t>
  </si>
  <si>
    <t>Цветная бумага, А4, 2-сторонняя, 16 листов, 8 цветов, на скобе, 200х280 мм</t>
  </si>
  <si>
    <t>Карандаши цветные, 12 цветов, классические, заточенные, картонная упаковка</t>
  </si>
  <si>
    <t xml:space="preserve">Клейкая лента малярная легкоудаляемая </t>
  </si>
  <si>
    <t>Ручка шариковая , СИНЯЯ, корпус пластиковый, узел 0,7 мм, линия письма 0,35 мм</t>
  </si>
  <si>
    <t>Гуашь №1  6 цветов по 20 мл</t>
  </si>
  <si>
    <t>Влажные салфетки антибактериальные 15 штук в упаковке</t>
  </si>
  <si>
    <t>15 шт</t>
  </si>
  <si>
    <t>Тип ластика классический Назначение для стирания карандашей Материал ПВХ Форма прямоугольная</t>
  </si>
  <si>
    <t>Скотч упаковочный</t>
  </si>
  <si>
    <t>Картон белый №1  (А4, 10 листов, мелованный)</t>
  </si>
  <si>
    <t>Картон цветной (А4, 10 листов, 10 цветов, немелованный)</t>
  </si>
  <si>
    <t>Магнитный держатель для досок (диаметр 30 мм, 5 штук в упаковке)</t>
  </si>
  <si>
    <t>Электронная версия Демонстрационный мат-л Национальные костюмы народов России</t>
  </si>
  <si>
    <t>Электронная версия Пособие для педагогов "Национальные костюмы".
В комплекте 2 куклы и наряды на липучках к ним.</t>
  </si>
  <si>
    <t>Электронная версия 16 демонстрационных картинок размером 173х220 мм для познавательного и речевого развития.</t>
  </si>
  <si>
    <t>Электронная версия В комплекте демонстрационных материалов "Природа России" рассматриваются все климатические зоны России, их природные особенности, богатейший растительный и животный мир.</t>
  </si>
  <si>
    <t>Стеллаж металлический</t>
  </si>
  <si>
    <t>Шт</t>
  </si>
  <si>
    <t>Стеллаж деревянный</t>
  </si>
  <si>
    <t>Стеллаж для игрушек</t>
  </si>
  <si>
    <t>Назначение данного стеллажа - хранения различных грузов дома, гаражах, в офисах, подсобках, небольших складах
Стойки и полки соединяются между собой при помощи болтов и гаек</t>
  </si>
  <si>
    <t>Цвет корпуса Серый диамант Материал корпуса ЛДСП Без стекла</t>
  </si>
  <si>
    <t xml:space="preserve">Microsoft Windows 10 </t>
  </si>
  <si>
    <t xml:space="preserve">Klite Codek Pack </t>
  </si>
  <si>
    <t xml:space="preserve">Антивирус Kaspersky </t>
  </si>
  <si>
    <t xml:space="preserve">Mozilla Firefox </t>
  </si>
  <si>
    <t xml:space="preserve">Audacity </t>
  </si>
  <si>
    <t xml:space="preserve">VLC media player </t>
  </si>
  <si>
    <t xml:space="preserve">Smart Table </t>
  </si>
  <si>
    <t>Lego WeDo 2.0</t>
  </si>
  <si>
    <t>Устанавливается на треноге.Элементы крепления и полка для принадлежностей входят в комплект.Размер - 70 x 100 см.</t>
  </si>
  <si>
    <t>Флипчарт магнитно-маркерный</t>
  </si>
  <si>
    <t xml:space="preserve"> Movavi видеоредактор 15 SE Academic Edition </t>
  </si>
  <si>
    <t>Куклы, машины, конструктор</t>
  </si>
  <si>
    <t>тонкий цветной</t>
  </si>
  <si>
    <t>Площадь зоны: 151,36  кв.м.</t>
  </si>
  <si>
    <t>Интернет : Подключение  ноутбуков к беспроводному интернету</t>
  </si>
  <si>
    <t xml:space="preserve">Электричество: 220 Вт подключения к сети </t>
  </si>
  <si>
    <t>Покрытие пола: Ленолеум  - 151,36 м2 на всю зону</t>
  </si>
  <si>
    <t>Подведение/ отведение ГХВС (при необходимости) : не требуется</t>
  </si>
  <si>
    <t>Подведение сжатого воздуха (при необходимости): не требуется</t>
  </si>
  <si>
    <t>Площадь зоны: 4 кв.м.</t>
  </si>
  <si>
    <t xml:space="preserve">Интернет : Подключение  ноутбуков к беспроводному интернету </t>
  </si>
  <si>
    <t xml:space="preserve">Электричество: _220 Вт_ подключения к сети	</t>
  </si>
  <si>
    <t>Покрытие пола: линолеум 4 м2 на всю зону</t>
  </si>
  <si>
    <t xml:space="preserve">Напольная мобильная стойка для панелей LCD, HMC-PANEL </t>
  </si>
  <si>
    <t xml:space="preserve">Конструктор Базовый набор (Шаг 1) </t>
  </si>
  <si>
    <t xml:space="preserve">Конструктор Ресурсный набор №1 (Шаг 2) </t>
  </si>
  <si>
    <t xml:space="preserve">Конструктор  Ресурсный набор №2 (Шаг 3) </t>
  </si>
  <si>
    <t xml:space="preserve">Конструктор Ресурсный набор №3 (Шаг 4) </t>
  </si>
  <si>
    <t>Цифровая STEAM-лаборатория для дошкольников</t>
  </si>
  <si>
    <t>Модули Цифровой STEAM-лаборатории:
Мультимедийная лаборатория + 4 методических пособия по 4 темам + ПО
Курс логики базовый  + 4 комплекта карточек с заданиями разной сложности и ответами
Азбука робототехники + 6 пошаговых методических пособий + ПО</t>
  </si>
  <si>
    <t>Детские раковины для умывания со смесителем с ограниченным термостатом</t>
  </si>
  <si>
    <t>Площадь зоны: 54,87 кв.м.</t>
  </si>
  <si>
    <t>Покрытие пола: линолеум - 54,87 м2 на всю зону</t>
  </si>
  <si>
    <t xml:space="preserve">Рециркулятор </t>
  </si>
  <si>
    <t>Исполнение: передвижной, уф-лампы: 1x30 Вт, производительность: 50 м³/час, объем помещения: до 100 м³, эффективность обеззараживания: 99,0%, корпус: металл, таймер</t>
  </si>
  <si>
    <t>Рециркулятор</t>
  </si>
  <si>
    <t>Кресло-мешок</t>
  </si>
  <si>
    <t>Материал обивки:ткань Высота:125 см Цвет:оранжевый Размер:XL</t>
  </si>
  <si>
    <t>Шкаф</t>
  </si>
  <si>
    <t>Тип установки напольный Размеры (ШxГxВ) 68x38x210 см Дверцы распашные Количество дверей 4</t>
  </si>
  <si>
    <t>Стол полукруглый</t>
  </si>
  <si>
    <t>Стол ученический полукруглый Материалы: столешница ЛДСП 25мм, подстолье металлический каркас на цилиндрических опорах d 51 Фурнитура: опора колесная Примечание: углы скруглены</t>
  </si>
  <si>
    <t>Стол-полукруглый</t>
  </si>
  <si>
    <t>Металлический каркас стола изготавливается из трубы и покрывается ударопрочной порошково-полимерной краской (базовый цвет: светло-серый, шагрень). Крышки, царги, подстолья и предметные полки стола выполняются из ЛДСтП Е1 16 мм (базовый декор: "Бук  Бавария") и облицовываются кромочной лентой ПВХ  толщиной 2,0 мм (крышки и полки) или 0,5 мм.Столешница прямоугольная и царга к металлокаркасам крепятся с  помощью скрытых металлических футорок без выступающих на рабочей поверхности болтов.
Длина - 1 200 мм 
Ширина - 500 мм 
Высота по группе роста - 640-760 мм 
Группа роста - 4-6
Материал столешницы и царги - Ламинированная ДСП Е1
Каркас - Металлическая квадратная труба
Тип покраски - Порошковая 
Цвет каркаса - светло-серый</t>
  </si>
  <si>
    <t>Металлический каркас стола изготавливается из трубы и покрывается ударопрочной порошково-полимерной краской (базовый цвет: светло-серый, шагрень). Крышки, царги, подстолья и предметные полки стола выполняются из ЛДСтП Е1 16 мм (базовый декор: "Бук  Бавария") и облицовываются кромочной лентой ПВХ  толщиной 2,0 мм (крышки и полки) или 0,5 мм.Столешница полукруглая и царга к металлокаркасам крепятся с  помощью скрытых металлических футорок без выступающих на рабочей поверхности болтов.
Длина - 1 200 мм 
Ширина - 500 мм 
Высота по группе роста - 640-760 мм 
Группа роста - 4-6
Материал столешницы и царги - Ламинированная ДСП Е1
Каркас - Металлическая квадратная труба
Тип покраски - Порошковая 
Цвет каркаса - светло-серый</t>
  </si>
  <si>
    <t>09.02.2026-20.02.2026</t>
  </si>
  <si>
    <t>комплект</t>
  </si>
  <si>
    <t>Скотч малярный</t>
  </si>
  <si>
    <t>Подведение/ отведение ГХВС (при необходимости): не требуется</t>
  </si>
  <si>
    <t>Покрытие пола: линолеум 25 кв.м. на всю зону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</si>
</sst>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charset val="204"/>
      <scheme val="minor"/>
    </font>
    <font>
      <sz val="11"/>
      <name val="Calibri"/>
      <family val="2"/>
      <charset val="204"/>
      <scheme val="minor"/>
    </font>
    <font>
      <sz val="11"/>
      <name val="Times New Roman"/>
      <family val="1"/>
      <charset val="204"/>
    </font>
    <font>
      <sz val="11"/>
      <name val="Calibri"/>
      <family val="2"/>
      <charset val="204"/>
    </font>
    <font>
      <sz val="16"/>
      <name val="Times New Roman"/>
      <family val="1"/>
      <charset val="204"/>
    </font>
    <font>
      <b/>
      <sz val="12"/>
      <name val="Times New Roman"/>
      <family val="1"/>
      <charset val="204"/>
    </font>
    <font>
      <sz val="16"/>
      <color theme="0"/>
      <name val="Times New Roman"/>
      <family val="1"/>
      <charset val="204"/>
    </font>
    <font>
      <sz val="11"/>
      <color theme="1"/>
      <name val="Calibri"/>
      <family val="2"/>
      <charset val="204"/>
      <scheme val="minor"/>
    </font>
    <font>
      <sz val="10"/>
      <name val="Times New Roman"/>
      <family val="1"/>
      <charset val="204"/>
    </font>
    <font>
      <sz val="11"/>
      <color theme="1"/>
      <name val="Times New Roman"/>
      <family val="1"/>
      <charset val="204"/>
    </font>
    <font>
      <sz val="10"/>
      <color theme="1"/>
      <name val="Times New Roman"/>
      <family val="1"/>
      <charset val="204"/>
    </font>
    <font>
      <u/>
      <sz val="11"/>
      <color theme="10"/>
      <name val="Calibri"/>
      <family val="2"/>
      <scheme val="minor"/>
    </font>
    <font>
      <sz val="10"/>
      <color rgb="FF000000"/>
      <name val="Times New Roman"/>
      <family val="1"/>
      <charset val="204"/>
    </font>
    <font>
      <b/>
      <sz val="12"/>
      <color rgb="FFFF0000"/>
      <name val="Times New Roman"/>
      <family val="1"/>
      <charset val="204"/>
    </font>
    <font>
      <b/>
      <sz val="16"/>
      <color theme="0"/>
      <name val="Times New Roman"/>
      <family val="1"/>
      <charset val="204"/>
    </font>
    <font>
      <sz val="14"/>
      <color theme="1"/>
      <name val="Times New Roman"/>
      <family val="1"/>
      <charset val="204"/>
    </font>
    <font>
      <u/>
      <sz val="14"/>
      <color theme="10"/>
      <name val="Times New Roman"/>
      <family val="1"/>
      <charset val="204"/>
    </font>
    <font>
      <b/>
      <sz val="11"/>
      <color theme="1"/>
      <name val="Times New Roman"/>
      <family val="1"/>
      <charset val="204"/>
    </font>
    <font>
      <sz val="11"/>
      <color theme="1" tint="4.9989318521683403E-2"/>
      <name val="Times New Roman"/>
      <family val="1"/>
      <charset val="204"/>
    </font>
    <font>
      <sz val="10"/>
      <color rgb="FFFF0000"/>
      <name val="Times New Roman"/>
      <family val="1"/>
      <charset val="204"/>
    </font>
    <font>
      <sz val="11"/>
      <color rgb="FF000000"/>
      <name val="Times New Roman"/>
      <family val="1"/>
      <charset val="204"/>
    </font>
    <font>
      <sz val="10"/>
      <color rgb="FF243746"/>
      <name val="Times New Roman"/>
      <family val="1"/>
      <charset val="204"/>
    </font>
    <font>
      <sz val="9"/>
      <color rgb="FF243746"/>
      <name val="Times New Roman"/>
      <family val="1"/>
      <charset val="204"/>
    </font>
  </fonts>
  <fills count="9">
    <fill>
      <patternFill patternType="none"/>
    </fill>
    <fill>
      <patternFill patternType="gray125"/>
    </fill>
    <fill>
      <patternFill patternType="solid">
        <fgColor rgb="FFAEABAB"/>
        <bgColor rgb="FFAEABAB"/>
      </patternFill>
    </fill>
    <fill>
      <patternFill patternType="solid">
        <fgColor theme="0" tint="-0.34998626667073579"/>
        <bgColor rgb="FFFFC000"/>
      </patternFill>
    </fill>
    <fill>
      <patternFill patternType="solid">
        <fgColor theme="0" tint="-0.34998626667073579"/>
        <bgColor indexed="64"/>
      </patternFill>
    </fill>
    <fill>
      <patternFill patternType="solid">
        <fgColor theme="0"/>
        <bgColor indexed="64"/>
      </patternFill>
    </fill>
    <fill>
      <patternFill patternType="solid">
        <fgColor theme="0"/>
        <bgColor theme="0"/>
      </patternFill>
    </fill>
    <fill>
      <patternFill patternType="solid">
        <fgColor theme="1" tint="0.249977111117893"/>
        <bgColor rgb="FF3A3838"/>
      </patternFill>
    </fill>
    <fill>
      <patternFill patternType="solid">
        <fgColor theme="1" tint="0.249977111117893"/>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
      <left/>
      <right style="medium">
        <color rgb="FF000000"/>
      </right>
      <top/>
      <bottom/>
      <diagonal/>
    </border>
    <border>
      <left style="medium">
        <color rgb="FF000000"/>
      </left>
      <right/>
      <top/>
      <bottom/>
      <diagonal/>
    </border>
    <border>
      <left/>
      <right style="medium">
        <color rgb="FF000000"/>
      </right>
      <top style="medium">
        <color rgb="FF000000"/>
      </top>
      <bottom/>
      <diagonal/>
    </border>
    <border>
      <left/>
      <right/>
      <top style="medium">
        <color rgb="FF000000"/>
      </top>
      <bottom/>
      <diagonal/>
    </border>
    <border>
      <left style="medium">
        <color rgb="FF000000"/>
      </left>
      <right/>
      <top style="medium">
        <color rgb="FF000000"/>
      </top>
      <bottom/>
      <diagonal/>
    </border>
    <border>
      <left style="thin">
        <color rgb="FF000000"/>
      </left>
      <right style="thin">
        <color rgb="FF000000"/>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11" fillId="0" borderId="0" applyNumberFormat="0" applyFill="0" applyBorder="0" applyAlignment="0" applyProtection="0"/>
  </cellStyleXfs>
  <cellXfs count="153">
    <xf numFmtId="0" fontId="0" fillId="0" borderId="0" xfId="0"/>
    <xf numFmtId="0" fontId="1" fillId="0" borderId="0" xfId="1"/>
    <xf numFmtId="0" fontId="2" fillId="0" borderId="1" xfId="1" applyFont="1" applyBorder="1" applyAlignment="1">
      <alignment horizontal="center" vertical="center"/>
    </xf>
    <xf numFmtId="0" fontId="2" fillId="0" borderId="1" xfId="1" applyFont="1" applyBorder="1" applyAlignment="1">
      <alignment horizontal="center" vertical="center" wrapText="1"/>
    </xf>
    <xf numFmtId="0" fontId="2" fillId="0" borderId="1" xfId="1" applyFont="1" applyBorder="1" applyAlignment="1">
      <alignment horizontal="left" vertical="center" wrapText="1"/>
    </xf>
    <xf numFmtId="0" fontId="2" fillId="0" borderId="6" xfId="1" applyFont="1" applyBorder="1" applyAlignment="1">
      <alignment horizontal="center" vertical="center" wrapText="1"/>
    </xf>
    <xf numFmtId="0" fontId="2" fillId="0" borderId="2" xfId="1" applyFont="1" applyBorder="1" applyAlignment="1">
      <alignment horizontal="center" vertical="center" wrapText="1"/>
    </xf>
    <xf numFmtId="0" fontId="2" fillId="0" borderId="2" xfId="1" applyFont="1" applyBorder="1" applyAlignment="1">
      <alignment horizontal="left" vertical="center" wrapText="1"/>
    </xf>
    <xf numFmtId="0" fontId="2" fillId="0" borderId="15" xfId="1" applyFont="1" applyBorder="1" applyAlignment="1">
      <alignment horizontal="center" vertical="center" wrapText="1"/>
    </xf>
    <xf numFmtId="0" fontId="9" fillId="0" borderId="19" xfId="1" applyFont="1" applyBorder="1" applyAlignment="1">
      <alignment horizontal="center" vertical="center" wrapText="1"/>
    </xf>
    <xf numFmtId="0" fontId="8" fillId="0" borderId="19" xfId="0" applyFont="1" applyBorder="1" applyAlignment="1">
      <alignment horizontal="left" vertical="top" wrapText="1"/>
    </xf>
    <xf numFmtId="0" fontId="7" fillId="0" borderId="0" xfId="1" applyFont="1"/>
    <xf numFmtId="0" fontId="2" fillId="0" borderId="0" xfId="1" applyFont="1"/>
    <xf numFmtId="0" fontId="4" fillId="0" borderId="0" xfId="1" applyFont="1" applyAlignment="1">
      <alignment vertical="center" wrapText="1"/>
    </xf>
    <xf numFmtId="0" fontId="10" fillId="0" borderId="19" xfId="0" applyFont="1" applyBorder="1" applyAlignment="1">
      <alignment horizontal="left" vertical="top" wrapText="1"/>
    </xf>
    <xf numFmtId="0" fontId="15" fillId="0" borderId="0" xfId="0" applyFont="1" applyAlignment="1">
      <alignment wrapText="1"/>
    </xf>
    <xf numFmtId="0" fontId="15" fillId="0" borderId="0" xfId="0" applyFont="1"/>
    <xf numFmtId="0" fontId="15" fillId="0" borderId="19" xfId="0" applyFont="1" applyBorder="1" applyAlignment="1">
      <alignment wrapText="1"/>
    </xf>
    <xf numFmtId="0" fontId="15" fillId="0" borderId="19" xfId="0" applyFont="1" applyBorder="1" applyAlignment="1">
      <alignment horizontal="right" wrapText="1"/>
    </xf>
    <xf numFmtId="0" fontId="16" fillId="0" borderId="19" xfId="2" applyFont="1" applyBorder="1" applyAlignment="1">
      <alignment horizontal="right" wrapText="1"/>
    </xf>
    <xf numFmtId="0" fontId="6" fillId="0" borderId="0" xfId="1" applyFont="1"/>
    <xf numFmtId="0" fontId="6" fillId="0" borderId="0" xfId="1" applyFont="1" applyAlignment="1">
      <alignment vertical="center" wrapText="1"/>
    </xf>
    <xf numFmtId="0" fontId="14" fillId="0" borderId="0" xfId="1" applyFont="1" applyAlignment="1">
      <alignment vertical="center" wrapText="1"/>
    </xf>
    <xf numFmtId="0" fontId="9" fillId="0" borderId="1" xfId="1" applyFont="1" applyBorder="1" applyAlignment="1">
      <alignment horizontal="center" vertical="top"/>
    </xf>
    <xf numFmtId="0" fontId="8" fillId="0" borderId="1" xfId="1" applyFont="1" applyBorder="1" applyAlignment="1">
      <alignment horizontal="left" vertical="top"/>
    </xf>
    <xf numFmtId="0" fontId="8" fillId="0" borderId="15" xfId="1" applyFont="1" applyBorder="1" applyAlignment="1">
      <alignment horizontal="left" vertical="top"/>
    </xf>
    <xf numFmtId="0" fontId="9" fillId="0" borderId="19" xfId="1" applyFont="1" applyBorder="1" applyAlignment="1">
      <alignment horizontal="center" vertical="top" wrapText="1"/>
    </xf>
    <xf numFmtId="0" fontId="10" fillId="0" borderId="1" xfId="1" applyFont="1" applyBorder="1" applyAlignment="1">
      <alignment horizontal="left" vertical="top" wrapText="1"/>
    </xf>
    <xf numFmtId="0" fontId="10" fillId="0" borderId="16" xfId="1" applyFont="1" applyBorder="1" applyAlignment="1">
      <alignment horizontal="left" vertical="center" wrapText="1"/>
    </xf>
    <xf numFmtId="0" fontId="2" fillId="0" borderId="1" xfId="1" applyFont="1" applyBorder="1" applyAlignment="1">
      <alignment horizontal="center" vertical="top"/>
    </xf>
    <xf numFmtId="0" fontId="2" fillId="0" borderId="2" xfId="1" applyFont="1" applyBorder="1" applyAlignment="1">
      <alignment horizontal="center" vertical="top" wrapText="1"/>
    </xf>
    <xf numFmtId="0" fontId="8" fillId="0" borderId="19" xfId="0" applyFont="1" applyBorder="1" applyAlignment="1">
      <alignment horizontal="center" wrapText="1"/>
    </xf>
    <xf numFmtId="0" fontId="2" fillId="0" borderId="2" xfId="1" applyFont="1" applyBorder="1" applyAlignment="1">
      <alignment horizontal="center" vertical="top"/>
    </xf>
    <xf numFmtId="0" fontId="8" fillId="0" borderId="5" xfId="1" applyFont="1" applyBorder="1" applyAlignment="1">
      <alignment horizontal="left" vertical="top"/>
    </xf>
    <xf numFmtId="0" fontId="10" fillId="0" borderId="19" xfId="1" applyFont="1" applyBorder="1" applyAlignment="1">
      <alignment horizontal="left" vertical="top" wrapText="1"/>
    </xf>
    <xf numFmtId="0" fontId="8" fillId="0" borderId="1" xfId="1" applyFont="1" applyBorder="1" applyAlignment="1">
      <alignment horizontal="left" vertical="top" wrapText="1"/>
    </xf>
    <xf numFmtId="0" fontId="2" fillId="0" borderId="20" xfId="1" applyFont="1" applyBorder="1" applyAlignment="1">
      <alignment horizontal="left" vertical="center" wrapText="1"/>
    </xf>
    <xf numFmtId="0" fontId="2" fillId="0" borderId="19" xfId="1" applyFont="1" applyBorder="1" applyAlignment="1">
      <alignment horizontal="center" vertical="center" wrapText="1"/>
    </xf>
    <xf numFmtId="0" fontId="9" fillId="0" borderId="19" xfId="1" applyFont="1" applyBorder="1" applyAlignment="1">
      <alignment horizontal="left" vertical="top" wrapText="1"/>
    </xf>
    <xf numFmtId="0" fontId="2" fillId="0" borderId="19" xfId="1" applyFont="1" applyBorder="1" applyAlignment="1">
      <alignment horizontal="left" vertical="center"/>
    </xf>
    <xf numFmtId="0" fontId="2" fillId="0" borderId="19" xfId="1" applyFont="1" applyBorder="1" applyAlignment="1">
      <alignment horizontal="left" vertical="center" wrapText="1"/>
    </xf>
    <xf numFmtId="0" fontId="2" fillId="0" borderId="19" xfId="1" applyFont="1" applyBorder="1" applyAlignment="1">
      <alignment horizontal="center" vertical="center"/>
    </xf>
    <xf numFmtId="0" fontId="2" fillId="5" borderId="19" xfId="1" applyFont="1" applyFill="1" applyBorder="1" applyAlignment="1">
      <alignment horizontal="left" vertical="center"/>
    </xf>
    <xf numFmtId="0" fontId="2" fillId="5" borderId="19" xfId="1" applyFont="1" applyFill="1" applyBorder="1" applyAlignment="1">
      <alignment horizontal="left" vertical="center" wrapText="1"/>
    </xf>
    <xf numFmtId="0" fontId="9" fillId="5" borderId="19" xfId="1" applyFont="1" applyFill="1" applyBorder="1" applyAlignment="1">
      <alignment horizontal="center" vertical="center"/>
    </xf>
    <xf numFmtId="0" fontId="18" fillId="5" borderId="19" xfId="1" applyFont="1" applyFill="1" applyBorder="1" applyAlignment="1">
      <alignment horizontal="left" vertical="center"/>
    </xf>
    <xf numFmtId="0" fontId="2" fillId="5" borderId="19" xfId="1" applyFont="1" applyFill="1" applyBorder="1" applyAlignment="1">
      <alignment horizontal="center" vertical="center"/>
    </xf>
    <xf numFmtId="0" fontId="18" fillId="0" borderId="19" xfId="1" applyFont="1" applyBorder="1" applyAlignment="1">
      <alignment horizontal="center" vertical="center"/>
    </xf>
    <xf numFmtId="0" fontId="8" fillId="0" borderId="19" xfId="0" applyFont="1" applyBorder="1" applyAlignment="1">
      <alignment vertical="top" wrapText="1"/>
    </xf>
    <xf numFmtId="0" fontId="8" fillId="0" borderId="19" xfId="1" applyFont="1" applyBorder="1" applyAlignment="1">
      <alignment horizontal="center" vertical="center" wrapText="1"/>
    </xf>
    <xf numFmtId="0" fontId="2" fillId="5" borderId="19" xfId="0" applyFont="1" applyFill="1" applyBorder="1" applyAlignment="1">
      <alignment horizontal="left" vertical="top" wrapText="1"/>
    </xf>
    <xf numFmtId="0" fontId="18" fillId="5" borderId="19" xfId="0" applyFont="1" applyFill="1" applyBorder="1" applyAlignment="1">
      <alignment horizontal="left" vertical="top" wrapText="1"/>
    </xf>
    <xf numFmtId="0" fontId="18" fillId="0" borderId="19" xfId="1" applyFont="1" applyBorder="1" applyAlignment="1">
      <alignment horizontal="left" vertical="top" wrapText="1"/>
    </xf>
    <xf numFmtId="0" fontId="2" fillId="0" borderId="19" xfId="1" applyFont="1" applyBorder="1" applyAlignment="1">
      <alignment horizontal="left" vertical="top" wrapText="1"/>
    </xf>
    <xf numFmtId="0" fontId="2" fillId="5" borderId="19" xfId="1" applyFont="1" applyFill="1" applyBorder="1" applyAlignment="1">
      <alignment horizontal="left" vertical="top" wrapText="1"/>
    </xf>
    <xf numFmtId="0" fontId="2" fillId="5" borderId="19" xfId="0" applyFont="1" applyFill="1" applyBorder="1" applyAlignment="1">
      <alignment wrapText="1"/>
    </xf>
    <xf numFmtId="0" fontId="2" fillId="5" borderId="19" xfId="1" applyFont="1" applyFill="1" applyBorder="1" applyAlignment="1">
      <alignment horizontal="center" vertical="center" wrapText="1"/>
    </xf>
    <xf numFmtId="0" fontId="9" fillId="5" borderId="19" xfId="0" applyFont="1" applyFill="1" applyBorder="1" applyAlignment="1">
      <alignment vertical="center" wrapText="1"/>
    </xf>
    <xf numFmtId="0" fontId="9" fillId="5" borderId="19" xfId="0" applyFont="1" applyFill="1" applyBorder="1" applyAlignment="1">
      <alignment vertical="top" wrapText="1"/>
    </xf>
    <xf numFmtId="0" fontId="9" fillId="0" borderId="19" xfId="0" applyFont="1" applyBorder="1" applyAlignment="1">
      <alignment vertical="top" wrapText="1"/>
    </xf>
    <xf numFmtId="0" fontId="9" fillId="0" borderId="19" xfId="0" applyFont="1" applyBorder="1" applyAlignment="1">
      <alignment horizontal="left" vertical="center" wrapText="1"/>
    </xf>
    <xf numFmtId="0" fontId="2" fillId="0" borderId="19" xfId="1" applyFont="1" applyBorder="1" applyAlignment="1">
      <alignment horizontal="left" vertical="top"/>
    </xf>
    <xf numFmtId="0" fontId="2" fillId="0" borderId="1" xfId="1" applyFont="1" applyBorder="1" applyAlignment="1">
      <alignment horizontal="left" vertical="top" wrapText="1"/>
    </xf>
    <xf numFmtId="0" fontId="2" fillId="5" borderId="19" xfId="1" applyFont="1" applyFill="1" applyBorder="1" applyAlignment="1">
      <alignment horizontal="left" vertical="top"/>
    </xf>
    <xf numFmtId="0" fontId="2" fillId="0" borderId="23" xfId="1" applyFont="1" applyBorder="1" applyAlignment="1">
      <alignment horizontal="center" vertical="center" wrapText="1"/>
    </xf>
    <xf numFmtId="0" fontId="2" fillId="0" borderId="23" xfId="1" applyFont="1" applyBorder="1" applyAlignment="1">
      <alignment horizontal="center" vertical="center"/>
    </xf>
    <xf numFmtId="0" fontId="2" fillId="0" borderId="1" xfId="1" applyFont="1" applyBorder="1" applyAlignment="1">
      <alignment vertical="center" wrapText="1"/>
    </xf>
    <xf numFmtId="0" fontId="2" fillId="0" borderId="2" xfId="1" applyFont="1" applyBorder="1" applyAlignment="1">
      <alignment horizontal="left" vertical="top" wrapText="1"/>
    </xf>
    <xf numFmtId="0" fontId="2" fillId="0" borderId="19" xfId="1" applyFont="1" applyBorder="1" applyAlignment="1">
      <alignment vertical="top"/>
    </xf>
    <xf numFmtId="0" fontId="2" fillId="0" borderId="19" xfId="1" applyFont="1" applyBorder="1"/>
    <xf numFmtId="0" fontId="8" fillId="0" borderId="19" xfId="1" applyFont="1" applyBorder="1" applyAlignment="1">
      <alignment wrapText="1"/>
    </xf>
    <xf numFmtId="0" fontId="2" fillId="5" borderId="19" xfId="1" applyFont="1" applyFill="1" applyBorder="1" applyAlignment="1">
      <alignment horizontal="center" vertical="top" wrapText="1"/>
    </xf>
    <xf numFmtId="0" fontId="2" fillId="0" borderId="19" xfId="1" applyFont="1" applyBorder="1" applyAlignment="1">
      <alignment horizontal="center" vertical="top" wrapText="1"/>
    </xf>
    <xf numFmtId="0" fontId="2" fillId="0" borderId="19" xfId="1" applyFont="1" applyBorder="1" applyAlignment="1">
      <alignment horizontal="center" vertical="top"/>
    </xf>
    <xf numFmtId="0" fontId="2" fillId="0" borderId="2" xfId="1" applyFont="1" applyBorder="1"/>
    <xf numFmtId="0" fontId="2" fillId="0" borderId="2" xfId="1" applyFont="1" applyBorder="1" applyAlignment="1">
      <alignment horizontal="center" vertical="center"/>
    </xf>
    <xf numFmtId="0" fontId="2" fillId="0" borderId="1" xfId="1" applyFont="1" applyBorder="1"/>
    <xf numFmtId="0" fontId="2" fillId="0" borderId="5" xfId="1" applyFont="1" applyBorder="1" applyAlignment="1">
      <alignment horizontal="center" vertical="center" wrapText="1"/>
    </xf>
    <xf numFmtId="0" fontId="9" fillId="0" borderId="19" xfId="1" applyFont="1" applyBorder="1" applyAlignment="1">
      <alignment horizontal="left" vertical="center" wrapText="1"/>
    </xf>
    <xf numFmtId="0" fontId="9" fillId="0" borderId="19" xfId="1" applyFont="1" applyBorder="1" applyAlignment="1">
      <alignment horizontal="left" vertical="center"/>
    </xf>
    <xf numFmtId="0" fontId="9" fillId="0" borderId="19" xfId="1" applyFont="1" applyBorder="1" applyAlignment="1">
      <alignment horizontal="center" vertical="center"/>
    </xf>
    <xf numFmtId="0" fontId="9" fillId="0" borderId="19" xfId="1" applyFont="1" applyBorder="1" applyAlignment="1">
      <alignment horizontal="left" vertical="top"/>
    </xf>
    <xf numFmtId="0" fontId="2" fillId="0" borderId="15" xfId="1" applyFont="1" applyBorder="1" applyAlignment="1">
      <alignment horizontal="center" vertical="center"/>
    </xf>
    <xf numFmtId="0" fontId="9" fillId="0" borderId="19" xfId="1" applyFont="1" applyBorder="1" applyAlignment="1">
      <alignment vertical="center"/>
    </xf>
    <xf numFmtId="0" fontId="9" fillId="0" borderId="19" xfId="1" applyFont="1" applyBorder="1" applyAlignment="1">
      <alignment vertical="top" wrapText="1"/>
    </xf>
    <xf numFmtId="0" fontId="9" fillId="0" borderId="19" xfId="1" applyFont="1" applyBorder="1" applyAlignment="1">
      <alignment vertical="top"/>
    </xf>
    <xf numFmtId="0" fontId="9" fillId="0" borderId="19" xfId="0" applyFont="1" applyBorder="1" applyAlignment="1">
      <alignment horizontal="left" vertical="top" wrapText="1"/>
    </xf>
    <xf numFmtId="0" fontId="2" fillId="0" borderId="22" xfId="1" applyFont="1" applyBorder="1" applyAlignment="1">
      <alignment horizontal="center" vertical="center" wrapText="1"/>
    </xf>
    <xf numFmtId="0" fontId="19" fillId="0" borderId="1" xfId="1" applyFont="1" applyBorder="1" applyAlignment="1">
      <alignment horizontal="left" vertical="top" wrapText="1"/>
    </xf>
    <xf numFmtId="0" fontId="19" fillId="0" borderId="15" xfId="1" applyFont="1" applyBorder="1" applyAlignment="1">
      <alignment horizontal="left" vertical="top" wrapText="1"/>
    </xf>
    <xf numFmtId="0" fontId="2" fillId="0" borderId="19" xfId="1" applyFont="1" applyBorder="1" applyAlignment="1">
      <alignment vertical="center" wrapText="1"/>
    </xf>
    <xf numFmtId="0" fontId="12" fillId="0" borderId="19" xfId="0" applyFont="1" applyBorder="1" applyAlignment="1">
      <alignment horizontal="left" vertical="top" wrapText="1"/>
    </xf>
    <xf numFmtId="0" fontId="11" fillId="0" borderId="19" xfId="2" applyBorder="1" applyAlignment="1">
      <alignment horizontal="right" wrapText="1"/>
    </xf>
    <xf numFmtId="49" fontId="2" fillId="0" borderId="19" xfId="1" applyNumberFormat="1" applyFont="1" applyBorder="1" applyAlignment="1">
      <alignment vertical="distributed" wrapText="1"/>
    </xf>
    <xf numFmtId="0" fontId="2" fillId="5" borderId="19" xfId="1" applyFont="1" applyFill="1" applyBorder="1" applyAlignment="1">
      <alignment vertical="distributed" wrapText="1"/>
    </xf>
    <xf numFmtId="49" fontId="2" fillId="0" borderId="19" xfId="1" applyNumberFormat="1" applyFont="1" applyBorder="1" applyAlignment="1">
      <alignment horizontal="left" vertical="center" wrapText="1"/>
    </xf>
    <xf numFmtId="49" fontId="2" fillId="5" borderId="19" xfId="1" applyNumberFormat="1" applyFont="1" applyFill="1" applyBorder="1"/>
    <xf numFmtId="49" fontId="2" fillId="0" borderId="19" xfId="1" applyNumberFormat="1" applyFont="1" applyBorder="1" applyAlignment="1">
      <alignment horizontal="left" vertical="center"/>
    </xf>
    <xf numFmtId="49" fontId="2" fillId="0" borderId="19" xfId="1" applyNumberFormat="1" applyFont="1" applyBorder="1" applyAlignment="1">
      <alignment horizontal="center" vertical="center"/>
    </xf>
    <xf numFmtId="49" fontId="2" fillId="0" borderId="19" xfId="1" applyNumberFormat="1" applyFont="1" applyBorder="1" applyAlignment="1">
      <alignment horizontal="center" vertical="center" wrapText="1"/>
    </xf>
    <xf numFmtId="0" fontId="2" fillId="5" borderId="19" xfId="0" applyFont="1" applyFill="1" applyBorder="1" applyAlignment="1">
      <alignment vertical="top" wrapText="1"/>
    </xf>
    <xf numFmtId="0" fontId="2" fillId="0" borderId="24" xfId="1" applyFont="1" applyBorder="1" applyAlignment="1">
      <alignment horizontal="left" vertical="top" wrapText="1"/>
    </xf>
    <xf numFmtId="0" fontId="8" fillId="0" borderId="24" xfId="0" applyFont="1" applyBorder="1" applyAlignment="1">
      <alignment vertical="top" wrapText="1"/>
    </xf>
    <xf numFmtId="0" fontId="8" fillId="0" borderId="15" xfId="1" applyFont="1" applyBorder="1" applyAlignment="1">
      <alignment horizontal="left" vertical="top" wrapText="1"/>
    </xf>
    <xf numFmtId="0" fontId="2" fillId="0" borderId="19" xfId="0" applyFont="1" applyBorder="1" applyAlignment="1">
      <alignment vertical="top" wrapText="1"/>
    </xf>
    <xf numFmtId="0" fontId="20" fillId="0" borderId="19" xfId="0" applyFont="1" applyBorder="1" applyAlignment="1">
      <alignment vertical="top" wrapText="1"/>
    </xf>
    <xf numFmtId="0" fontId="20" fillId="6" borderId="19" xfId="0" applyFont="1" applyFill="1" applyBorder="1" applyAlignment="1">
      <alignment vertical="top" wrapText="1"/>
    </xf>
    <xf numFmtId="0" fontId="2" fillId="6" borderId="19" xfId="0" applyFont="1" applyFill="1" applyBorder="1" applyAlignment="1">
      <alignment vertical="top" wrapText="1"/>
    </xf>
    <xf numFmtId="0" fontId="1" fillId="0" borderId="0" xfId="1" applyAlignment="1">
      <alignment vertical="top"/>
    </xf>
    <xf numFmtId="0" fontId="1" fillId="0" borderId="19" xfId="1" applyBorder="1" applyAlignment="1">
      <alignment vertical="top"/>
    </xf>
    <xf numFmtId="0" fontId="1" fillId="0" borderId="19" xfId="1" applyBorder="1" applyAlignment="1">
      <alignment horizontal="center" vertical="top"/>
    </xf>
    <xf numFmtId="0" fontId="9" fillId="0" borderId="19" xfId="1" applyFont="1" applyBorder="1" applyAlignment="1">
      <alignment horizontal="center" vertical="top"/>
    </xf>
    <xf numFmtId="0" fontId="10" fillId="0" borderId="5" xfId="1" applyFont="1" applyBorder="1" applyAlignment="1">
      <alignment horizontal="left" vertical="top" wrapText="1"/>
    </xf>
    <xf numFmtId="0" fontId="2" fillId="0" borderId="2" xfId="1" applyFont="1" applyBorder="1" applyAlignment="1">
      <alignment vertical="center" wrapText="1"/>
    </xf>
    <xf numFmtId="0" fontId="10" fillId="0" borderId="22" xfId="0" applyFont="1" applyBorder="1" applyAlignment="1">
      <alignment horizontal="left" vertical="top" wrapText="1"/>
    </xf>
    <xf numFmtId="0" fontId="9" fillId="0" borderId="2" xfId="1" applyFont="1" applyBorder="1" applyAlignment="1">
      <alignment horizontal="center" vertical="top"/>
    </xf>
    <xf numFmtId="0" fontId="20" fillId="0" borderId="0" xfId="0" applyFont="1" applyAlignment="1">
      <alignment wrapText="1"/>
    </xf>
    <xf numFmtId="0" fontId="21" fillId="0" borderId="19" xfId="0" applyFont="1" applyBorder="1" applyAlignment="1">
      <alignment wrapText="1"/>
    </xf>
    <xf numFmtId="0" fontId="22" fillId="0" borderId="0" xfId="0" applyFont="1" applyAlignment="1">
      <alignment wrapText="1"/>
    </xf>
    <xf numFmtId="0" fontId="1" fillId="0" borderId="0" xfId="1" applyAlignment="1">
      <alignment horizontal="center"/>
    </xf>
    <xf numFmtId="0" fontId="5" fillId="0" borderId="0" xfId="1" applyFont="1" applyAlignment="1">
      <alignment horizontal="left" vertical="top" wrapText="1"/>
    </xf>
    <xf numFmtId="0" fontId="5" fillId="0" borderId="0" xfId="1" applyFont="1" applyAlignment="1">
      <alignment horizontal="left"/>
    </xf>
    <xf numFmtId="0" fontId="2" fillId="0" borderId="0" xfId="1" applyFont="1" applyAlignment="1">
      <alignment horizontal="right"/>
    </xf>
    <xf numFmtId="0" fontId="2" fillId="0" borderId="0" xfId="1" applyFont="1"/>
    <xf numFmtId="0" fontId="14" fillId="7" borderId="0" xfId="1" applyFont="1" applyFill="1" applyAlignment="1">
      <alignment horizontal="center" vertical="center" wrapText="1"/>
    </xf>
    <xf numFmtId="0" fontId="6" fillId="8" borderId="0" xfId="1" applyFont="1" applyFill="1" applyAlignment="1">
      <alignment horizontal="center"/>
    </xf>
    <xf numFmtId="0" fontId="6" fillId="7" borderId="0" xfId="1" applyFont="1" applyFill="1" applyAlignment="1">
      <alignment horizontal="center" vertical="center" wrapText="1"/>
    </xf>
    <xf numFmtId="0" fontId="4" fillId="3" borderId="20" xfId="1" applyFont="1" applyFill="1" applyBorder="1" applyAlignment="1">
      <alignment horizontal="center" vertical="center"/>
    </xf>
    <xf numFmtId="0" fontId="2" fillId="4" borderId="16" xfId="1" applyFont="1" applyFill="1" applyBorder="1" applyAlignment="1">
      <alignment horizontal="center"/>
    </xf>
    <xf numFmtId="0" fontId="2" fillId="4" borderId="21" xfId="1" applyFont="1" applyFill="1" applyBorder="1" applyAlignment="1">
      <alignment horizontal="center"/>
    </xf>
    <xf numFmtId="0" fontId="17" fillId="0" borderId="14" xfId="1" applyFont="1" applyBorder="1" applyAlignment="1">
      <alignment horizontal="left" vertical="top" wrapText="1"/>
    </xf>
    <xf numFmtId="0" fontId="9" fillId="0" borderId="13" xfId="1" applyFont="1" applyBorder="1"/>
    <xf numFmtId="0" fontId="9" fillId="0" borderId="12" xfId="1" applyFont="1" applyBorder="1"/>
    <xf numFmtId="49" fontId="2" fillId="0" borderId="25" xfId="1" applyNumberFormat="1" applyFont="1" applyBorder="1" applyAlignment="1">
      <alignment vertical="distributed" wrapText="1"/>
    </xf>
    <xf numFmtId="49" fontId="2" fillId="0" borderId="26" xfId="1" applyNumberFormat="1" applyFont="1" applyBorder="1" applyAlignment="1">
      <alignment vertical="distributed" wrapText="1"/>
    </xf>
    <xf numFmtId="49" fontId="2" fillId="0" borderId="27" xfId="1" applyNumberFormat="1" applyFont="1" applyBorder="1" applyAlignment="1">
      <alignment vertical="distributed" wrapText="1"/>
    </xf>
    <xf numFmtId="0" fontId="9" fillId="0" borderId="11" xfId="1" applyFont="1" applyBorder="1" applyAlignment="1">
      <alignment horizontal="left" vertical="top" wrapText="1"/>
    </xf>
    <xf numFmtId="0" fontId="9" fillId="0" borderId="0" xfId="1" applyFont="1"/>
    <xf numFmtId="0" fontId="9" fillId="0" borderId="10" xfId="1" applyFont="1" applyBorder="1"/>
    <xf numFmtId="0" fontId="4" fillId="2" borderId="4" xfId="1" applyFont="1" applyFill="1" applyBorder="1" applyAlignment="1">
      <alignment horizontal="center" vertical="center"/>
    </xf>
    <xf numFmtId="0" fontId="2" fillId="0" borderId="3" xfId="1" applyFont="1" applyBorder="1"/>
    <xf numFmtId="0" fontId="9" fillId="0" borderId="9" xfId="1" applyFont="1" applyBorder="1" applyAlignment="1">
      <alignment horizontal="left" vertical="top" wrapText="1"/>
    </xf>
    <xf numFmtId="0" fontId="9" fillId="0" borderId="8" xfId="1" applyFont="1" applyBorder="1"/>
    <xf numFmtId="0" fontId="9" fillId="0" borderId="7" xfId="1" applyFont="1" applyBorder="1"/>
    <xf numFmtId="49" fontId="2" fillId="0" borderId="19" xfId="1" applyNumberFormat="1" applyFont="1" applyBorder="1" applyAlignment="1">
      <alignment horizontal="left" vertical="top" wrapText="1"/>
    </xf>
    <xf numFmtId="0" fontId="3" fillId="0" borderId="19" xfId="1" applyFont="1" applyBorder="1"/>
    <xf numFmtId="0" fontId="4" fillId="4" borderId="18" xfId="1" applyFont="1" applyFill="1" applyBorder="1" applyAlignment="1">
      <alignment horizontal="center"/>
    </xf>
    <xf numFmtId="0" fontId="4" fillId="4" borderId="17" xfId="1" applyFont="1" applyFill="1" applyBorder="1" applyAlignment="1">
      <alignment horizontal="center"/>
    </xf>
    <xf numFmtId="0" fontId="4" fillId="4" borderId="5" xfId="1" applyFont="1" applyFill="1" applyBorder="1" applyAlignment="1">
      <alignment horizontal="center"/>
    </xf>
    <xf numFmtId="0" fontId="3" fillId="0" borderId="3" xfId="1" applyFont="1" applyBorder="1"/>
    <xf numFmtId="0" fontId="3" fillId="0" borderId="0" xfId="1" applyFont="1" applyAlignment="1">
      <alignment horizontal="right"/>
    </xf>
    <xf numFmtId="0" fontId="1" fillId="0" borderId="0" xfId="1"/>
    <xf numFmtId="0" fontId="14" fillId="7" borderId="16" xfId="1" applyFont="1" applyFill="1" applyBorder="1" applyAlignment="1">
      <alignment horizontal="center" vertical="center" wrapText="1"/>
    </xf>
  </cellXfs>
  <cellStyles count="3">
    <cellStyle name="Гиперссылка" xfId="2" builtinId="8"/>
    <cellStyle name="Обычный" xfId="0" builtinId="0"/>
    <cellStyle name="Обычный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dederer_n@mail.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B25"/>
  <sheetViews>
    <sheetView topLeftCell="A12" workbookViewId="0">
      <selection activeCell="D17" sqref="D17"/>
    </sheetView>
  </sheetViews>
  <sheetFormatPr defaultRowHeight="18" x14ac:dyDescent="0.35"/>
  <cols>
    <col min="1" max="1" width="52.109375" style="15" customWidth="1"/>
    <col min="2" max="2" width="90.5546875" style="16" customWidth="1"/>
  </cols>
  <sheetData>
    <row r="2" spans="1:2" x14ac:dyDescent="0.35">
      <c r="B2" s="15"/>
    </row>
    <row r="3" spans="1:2" x14ac:dyDescent="0.35">
      <c r="A3" s="17" t="s">
        <v>22</v>
      </c>
      <c r="B3" s="18" t="s">
        <v>61</v>
      </c>
    </row>
    <row r="4" spans="1:2" x14ac:dyDescent="0.35">
      <c r="A4" s="17" t="s">
        <v>36</v>
      </c>
      <c r="B4" s="18" t="s">
        <v>62</v>
      </c>
    </row>
    <row r="5" spans="1:2" x14ac:dyDescent="0.35">
      <c r="A5" s="17" t="s">
        <v>57</v>
      </c>
      <c r="B5" s="18" t="s">
        <v>341</v>
      </c>
    </row>
    <row r="6" spans="1:2" ht="36" x14ac:dyDescent="0.35">
      <c r="A6" s="17" t="s">
        <v>28</v>
      </c>
      <c r="B6" s="18" t="s">
        <v>343</v>
      </c>
    </row>
    <row r="7" spans="1:2" x14ac:dyDescent="0.35">
      <c r="A7" s="17" t="s">
        <v>37</v>
      </c>
      <c r="B7" s="18" t="s">
        <v>342</v>
      </c>
    </row>
    <row r="8" spans="1:2" x14ac:dyDescent="0.35">
      <c r="A8" s="17" t="s">
        <v>23</v>
      </c>
      <c r="B8" s="18" t="s">
        <v>478</v>
      </c>
    </row>
    <row r="9" spans="1:2" x14ac:dyDescent="0.35">
      <c r="A9" s="17" t="s">
        <v>24</v>
      </c>
      <c r="B9" s="18" t="s">
        <v>340</v>
      </c>
    </row>
    <row r="10" spans="1:2" x14ac:dyDescent="0.35">
      <c r="A10" s="17" t="s">
        <v>27</v>
      </c>
      <c r="B10" s="92" t="s">
        <v>344</v>
      </c>
    </row>
    <row r="11" spans="1:2" x14ac:dyDescent="0.35">
      <c r="A11" s="17" t="s">
        <v>41</v>
      </c>
      <c r="B11" s="18" t="s">
        <v>345</v>
      </c>
    </row>
    <row r="12" spans="1:2" ht="18" customHeight="1" x14ac:dyDescent="0.35">
      <c r="A12" s="17" t="s">
        <v>51</v>
      </c>
      <c r="B12" s="18" t="s">
        <v>339</v>
      </c>
    </row>
    <row r="13" spans="1:2" x14ac:dyDescent="0.35">
      <c r="A13" s="17" t="s">
        <v>38</v>
      </c>
      <c r="B13" s="19" t="s">
        <v>346</v>
      </c>
    </row>
    <row r="14" spans="1:2" x14ac:dyDescent="0.35">
      <c r="A14" s="17" t="s">
        <v>42</v>
      </c>
      <c r="B14" s="18">
        <v>79832290018</v>
      </c>
    </row>
    <row r="15" spans="1:2" x14ac:dyDescent="0.35">
      <c r="A15" s="17" t="s">
        <v>25</v>
      </c>
      <c r="B15" s="18">
        <v>5</v>
      </c>
    </row>
    <row r="16" spans="1:2" x14ac:dyDescent="0.35">
      <c r="A16" s="17" t="s">
        <v>26</v>
      </c>
      <c r="B16" s="18">
        <v>5</v>
      </c>
    </row>
    <row r="17" spans="1:2" ht="52.5" customHeight="1" x14ac:dyDescent="0.35">
      <c r="A17" s="17" t="s">
        <v>60</v>
      </c>
      <c r="B17" s="18">
        <v>8</v>
      </c>
    </row>
    <row r="20" spans="1:2" x14ac:dyDescent="0.35">
      <c r="A20" s="15" t="s">
        <v>53</v>
      </c>
    </row>
    <row r="21" spans="1:2" x14ac:dyDescent="0.35">
      <c r="A21" s="15" t="s">
        <v>54</v>
      </c>
    </row>
    <row r="22" spans="1:2" x14ac:dyDescent="0.35">
      <c r="A22" s="15" t="s">
        <v>55</v>
      </c>
    </row>
    <row r="23" spans="1:2" x14ac:dyDescent="0.35">
      <c r="A23" s="15" t="s">
        <v>58</v>
      </c>
    </row>
    <row r="24" spans="1:2" x14ac:dyDescent="0.35">
      <c r="A24" s="15" t="s">
        <v>59</v>
      </c>
    </row>
    <row r="25" spans="1:2" x14ac:dyDescent="0.35">
      <c r="A25" s="15" t="s">
        <v>56</v>
      </c>
    </row>
  </sheetData>
  <hyperlinks>
    <hyperlink ref="B10" r:id="rId1" xr:uid="{39413014-5C8D-4554-97A8-96B31CF8E747}"/>
  </hyperlinks>
  <pageMargins left="0.7" right="0.7" top="0.75" bottom="0.75" header="0.3" footer="0.3"/>
  <pageSetup paperSize="9" orientation="portrait" horizontalDpi="4294967293"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73"/>
  <sheetViews>
    <sheetView tabSelected="1" topLeftCell="A131" zoomScale="90" zoomScaleNormal="98" workbookViewId="0">
      <selection activeCell="G80" sqref="G80"/>
    </sheetView>
  </sheetViews>
  <sheetFormatPr defaultColWidth="14.44140625" defaultRowHeight="15" customHeight="1" x14ac:dyDescent="0.25"/>
  <cols>
    <col min="1" max="1" width="5.109375" style="12" customWidth="1"/>
    <col min="2" max="2" width="52" style="12" customWidth="1"/>
    <col min="3" max="3" width="30.88671875" style="12" customWidth="1"/>
    <col min="4" max="4" width="22" style="12" customWidth="1"/>
    <col min="5" max="5" width="15.44140625" style="12" customWidth="1"/>
    <col min="6" max="6" width="19.6640625" style="12" bestFit="1" customWidth="1"/>
    <col min="7" max="7" width="14.44140625" style="12" customWidth="1"/>
    <col min="8" max="8" width="25" style="12" bestFit="1" customWidth="1"/>
    <col min="9" max="11" width="8.6640625" style="12" customWidth="1"/>
    <col min="12" max="16384" width="14.44140625" style="12"/>
  </cols>
  <sheetData>
    <row r="1" spans="1:10" ht="13.8" x14ac:dyDescent="0.25">
      <c r="A1" s="122" t="s">
        <v>10</v>
      </c>
      <c r="B1" s="123"/>
      <c r="C1" s="123"/>
      <c r="D1" s="123"/>
      <c r="E1" s="123"/>
      <c r="F1" s="123"/>
      <c r="G1" s="123"/>
      <c r="H1" s="123"/>
    </row>
    <row r="2" spans="1:10" ht="21" x14ac:dyDescent="0.4">
      <c r="A2" s="125" t="s">
        <v>34</v>
      </c>
      <c r="B2" s="125"/>
      <c r="C2" s="125"/>
      <c r="D2" s="125"/>
      <c r="E2" s="125"/>
      <c r="F2" s="125"/>
      <c r="G2" s="125"/>
      <c r="H2" s="125"/>
    </row>
    <row r="3" spans="1:10" ht="21" customHeight="1" x14ac:dyDescent="0.25">
      <c r="A3" s="126" t="str">
        <f>'Информация о Чемпионате'!B4</f>
        <v>Региональный этап</v>
      </c>
      <c r="B3" s="126"/>
      <c r="C3" s="126"/>
      <c r="D3" s="126"/>
      <c r="E3" s="126"/>
      <c r="F3" s="126"/>
      <c r="G3" s="126"/>
      <c r="H3" s="126"/>
      <c r="I3" s="13"/>
      <c r="J3" s="13"/>
    </row>
    <row r="4" spans="1:10" ht="21" x14ac:dyDescent="0.4">
      <c r="A4" s="125" t="s">
        <v>35</v>
      </c>
      <c r="B4" s="125"/>
      <c r="C4" s="125"/>
      <c r="D4" s="125"/>
      <c r="E4" s="125"/>
      <c r="F4" s="125"/>
      <c r="G4" s="125"/>
      <c r="H4" s="125"/>
    </row>
    <row r="5" spans="1:10" ht="22.5" customHeight="1" x14ac:dyDescent="0.25">
      <c r="A5" s="124" t="str">
        <f>'Информация о Чемпионате'!B3</f>
        <v>Дошкольное воспитание</v>
      </c>
      <c r="B5" s="124"/>
      <c r="C5" s="124"/>
      <c r="D5" s="124"/>
      <c r="E5" s="124"/>
      <c r="F5" s="124"/>
      <c r="G5" s="124"/>
      <c r="H5" s="124"/>
    </row>
    <row r="6" spans="1:10" ht="13.8" x14ac:dyDescent="0.25">
      <c r="A6" s="120" t="s">
        <v>12</v>
      </c>
      <c r="B6" s="123"/>
      <c r="C6" s="123"/>
      <c r="D6" s="123"/>
      <c r="E6" s="123"/>
      <c r="F6" s="123"/>
      <c r="G6" s="123"/>
      <c r="H6" s="123"/>
    </row>
    <row r="7" spans="1:10" ht="15.75" customHeight="1" x14ac:dyDescent="0.3">
      <c r="A7" s="120" t="s">
        <v>32</v>
      </c>
      <c r="B7" s="120"/>
      <c r="C7" s="121" t="str">
        <f>'Информация о Чемпионате'!B5</f>
        <v>Кемеровская область - Кузбасс</v>
      </c>
      <c r="D7" s="121"/>
      <c r="E7" s="121"/>
      <c r="F7" s="121"/>
      <c r="G7" s="121"/>
      <c r="H7" s="121"/>
    </row>
    <row r="8" spans="1:10" ht="15.75" customHeight="1" x14ac:dyDescent="0.3">
      <c r="A8" s="120" t="s">
        <v>33</v>
      </c>
      <c r="B8" s="120"/>
      <c r="C8" s="120"/>
      <c r="D8" s="121" t="str">
        <f>'Информация о Чемпионате'!B6</f>
        <v>ГАПОУ «Кузбасский педагогический колледж»</v>
      </c>
      <c r="E8" s="121"/>
      <c r="F8" s="121"/>
      <c r="G8" s="121"/>
      <c r="H8" s="121"/>
    </row>
    <row r="9" spans="1:10" ht="15.75" customHeight="1" x14ac:dyDescent="0.25">
      <c r="A9" s="120" t="s">
        <v>29</v>
      </c>
      <c r="B9" s="120"/>
      <c r="C9" s="120" t="str">
        <f>'Информация о Чемпионате'!B7</f>
        <v>Кемеровская область — Кузбасс, г. Кемерово, пр. Ленина, 79А</v>
      </c>
      <c r="D9" s="120"/>
      <c r="E9" s="120"/>
      <c r="F9" s="120"/>
      <c r="G9" s="120"/>
      <c r="H9" s="120"/>
    </row>
    <row r="10" spans="1:10" ht="15.75" customHeight="1" x14ac:dyDescent="0.25">
      <c r="A10" s="120" t="s">
        <v>31</v>
      </c>
      <c r="B10" s="120"/>
      <c r="C10" s="120" t="str">
        <f>'Информация о Чемпионате'!B9</f>
        <v>Дедерер Наталья Александровна</v>
      </c>
      <c r="D10" s="120"/>
      <c r="E10" s="120" t="str">
        <f>'Информация о Чемпионате'!B10</f>
        <v>dederer_n@mail.ru</v>
      </c>
      <c r="F10" s="120"/>
      <c r="G10" s="120" t="str">
        <f>'Информация о Чемпионате'!B11</f>
        <v xml:space="preserve"> +7(906)-931-28-38</v>
      </c>
      <c r="H10" s="120"/>
    </row>
    <row r="11" spans="1:10" ht="15.75" customHeight="1" x14ac:dyDescent="0.25">
      <c r="A11" s="120" t="s">
        <v>39</v>
      </c>
      <c r="B11" s="120"/>
      <c r="C11" s="120" t="str">
        <f>'Информация о Чемпионате'!B12</f>
        <v>Абрамичева Ангелина Владимировна</v>
      </c>
      <c r="D11" s="120"/>
      <c r="E11" s="120" t="str">
        <f>'Информация о Чемпионате'!B13</f>
        <v>anonimmmmmanonimyc494@gmail.com</v>
      </c>
      <c r="F11" s="120"/>
      <c r="G11" s="120">
        <f>'Информация о Чемпионате'!B14</f>
        <v>79832290018</v>
      </c>
      <c r="H11" s="120"/>
    </row>
    <row r="12" spans="1:10" ht="15.75" customHeight="1" x14ac:dyDescent="0.25">
      <c r="A12" s="120" t="s">
        <v>52</v>
      </c>
      <c r="B12" s="120"/>
      <c r="C12" s="120">
        <f>'Информация о Чемпионате'!B17</f>
        <v>8</v>
      </c>
      <c r="D12" s="120"/>
      <c r="E12" s="120"/>
      <c r="F12" s="120"/>
      <c r="G12" s="120"/>
      <c r="H12" s="120"/>
    </row>
    <row r="13" spans="1:10" ht="15.75" customHeight="1" x14ac:dyDescent="0.25">
      <c r="A13" s="120" t="s">
        <v>20</v>
      </c>
      <c r="B13" s="120"/>
      <c r="C13" s="120">
        <f>'Информация о Чемпионате'!B15</f>
        <v>5</v>
      </c>
      <c r="D13" s="120"/>
      <c r="E13" s="120"/>
      <c r="F13" s="120"/>
      <c r="G13" s="120"/>
      <c r="H13" s="120"/>
    </row>
    <row r="14" spans="1:10" ht="15.75" customHeight="1" x14ac:dyDescent="0.25">
      <c r="A14" s="120" t="s">
        <v>21</v>
      </c>
      <c r="B14" s="120"/>
      <c r="C14" s="120">
        <f>'Информация о Чемпионате'!B16</f>
        <v>5</v>
      </c>
      <c r="D14" s="120"/>
      <c r="E14" s="120"/>
      <c r="F14" s="120"/>
      <c r="G14" s="120"/>
      <c r="H14" s="120"/>
    </row>
    <row r="15" spans="1:10" ht="15.75" customHeight="1" x14ac:dyDescent="0.25">
      <c r="A15" s="120" t="s">
        <v>30</v>
      </c>
      <c r="B15" s="120"/>
      <c r="C15" s="120" t="str">
        <f>'Информация о Чемпионате'!B8</f>
        <v>09.02.2026-20.02.2026</v>
      </c>
      <c r="D15" s="120"/>
      <c r="E15" s="120"/>
      <c r="F15" s="120"/>
      <c r="G15" s="120"/>
      <c r="H15" s="120"/>
    </row>
    <row r="16" spans="1:10" ht="21.6" thickBot="1" x14ac:dyDescent="0.3">
      <c r="A16" s="127" t="s">
        <v>17</v>
      </c>
      <c r="B16" s="128"/>
      <c r="C16" s="128"/>
      <c r="D16" s="128"/>
      <c r="E16" s="128"/>
      <c r="F16" s="128"/>
      <c r="G16" s="128"/>
      <c r="H16" s="129"/>
    </row>
    <row r="17" spans="1:8" ht="13.8" x14ac:dyDescent="0.25">
      <c r="A17" s="130" t="s">
        <v>9</v>
      </c>
      <c r="B17" s="131"/>
      <c r="C17" s="131"/>
      <c r="D17" s="131"/>
      <c r="E17" s="131"/>
      <c r="F17" s="131"/>
      <c r="G17" s="131"/>
      <c r="H17" s="132"/>
    </row>
    <row r="18" spans="1:8" ht="14.4" customHeight="1" x14ac:dyDescent="0.25">
      <c r="A18" s="133" t="s">
        <v>446</v>
      </c>
      <c r="B18" s="134"/>
      <c r="C18" s="134"/>
      <c r="D18" s="134"/>
      <c r="E18" s="134"/>
      <c r="F18" s="134"/>
      <c r="G18" s="134"/>
      <c r="H18" s="135"/>
    </row>
    <row r="19" spans="1:8" ht="14.4" customHeight="1" x14ac:dyDescent="0.25">
      <c r="A19" s="133" t="s">
        <v>63</v>
      </c>
      <c r="B19" s="134"/>
      <c r="C19" s="134"/>
      <c r="D19" s="134"/>
      <c r="E19" s="134"/>
      <c r="F19" s="134"/>
      <c r="G19" s="134"/>
      <c r="H19" s="135"/>
    </row>
    <row r="20" spans="1:8" ht="14.4" customHeight="1" x14ac:dyDescent="0.25">
      <c r="A20" s="133" t="s">
        <v>447</v>
      </c>
      <c r="B20" s="134"/>
      <c r="C20" s="134"/>
      <c r="D20" s="134"/>
      <c r="E20" s="134"/>
      <c r="F20" s="134"/>
      <c r="G20" s="134"/>
      <c r="H20" s="135"/>
    </row>
    <row r="21" spans="1:8" ht="14.4" customHeight="1" x14ac:dyDescent="0.25">
      <c r="A21" s="133" t="s">
        <v>448</v>
      </c>
      <c r="B21" s="134"/>
      <c r="C21" s="134"/>
      <c r="D21" s="134"/>
      <c r="E21" s="134"/>
      <c r="F21" s="134"/>
      <c r="G21" s="134"/>
      <c r="H21" s="135"/>
    </row>
    <row r="22" spans="1:8" ht="15" customHeight="1" x14ac:dyDescent="0.25">
      <c r="A22" s="133" t="s">
        <v>45</v>
      </c>
      <c r="B22" s="134"/>
      <c r="C22" s="134"/>
      <c r="D22" s="134"/>
      <c r="E22" s="134"/>
      <c r="F22" s="134"/>
      <c r="G22" s="134"/>
      <c r="H22" s="135"/>
    </row>
    <row r="23" spans="1:8" ht="14.4" customHeight="1" x14ac:dyDescent="0.25">
      <c r="A23" s="133" t="s">
        <v>449</v>
      </c>
      <c r="B23" s="134"/>
      <c r="C23" s="134"/>
      <c r="D23" s="134"/>
      <c r="E23" s="134"/>
      <c r="F23" s="134"/>
      <c r="G23" s="134"/>
      <c r="H23" s="135"/>
    </row>
    <row r="24" spans="1:8" ht="14.4" customHeight="1" x14ac:dyDescent="0.25">
      <c r="A24" s="133" t="s">
        <v>450</v>
      </c>
      <c r="B24" s="134"/>
      <c r="C24" s="134"/>
      <c r="D24" s="134"/>
      <c r="E24" s="134"/>
      <c r="F24" s="134"/>
      <c r="G24" s="134"/>
      <c r="H24" s="135"/>
    </row>
    <row r="25" spans="1:8" ht="15" customHeight="1" x14ac:dyDescent="0.25">
      <c r="A25" s="133" t="s">
        <v>451</v>
      </c>
      <c r="B25" s="134"/>
      <c r="C25" s="134"/>
      <c r="D25" s="134"/>
      <c r="E25" s="134"/>
      <c r="F25" s="134"/>
      <c r="G25" s="134"/>
      <c r="H25" s="135"/>
    </row>
    <row r="26" spans="1:8" ht="55.2" x14ac:dyDescent="0.25">
      <c r="A26" s="7" t="s">
        <v>6</v>
      </c>
      <c r="B26" s="5" t="s">
        <v>5</v>
      </c>
      <c r="C26" s="5" t="s">
        <v>4</v>
      </c>
      <c r="D26" s="6" t="s">
        <v>3</v>
      </c>
      <c r="E26" s="6" t="s">
        <v>2</v>
      </c>
      <c r="F26" s="6" t="s">
        <v>1</v>
      </c>
      <c r="G26" s="6" t="s">
        <v>0</v>
      </c>
      <c r="H26" s="6" t="s">
        <v>11</v>
      </c>
    </row>
    <row r="27" spans="1:8" ht="27" customHeight="1" x14ac:dyDescent="0.25">
      <c r="A27" s="36">
        <v>1</v>
      </c>
      <c r="B27" s="39" t="s">
        <v>64</v>
      </c>
      <c r="C27" s="93" t="s">
        <v>348</v>
      </c>
      <c r="D27" s="41" t="s">
        <v>65</v>
      </c>
      <c r="E27" s="41">
        <v>6</v>
      </c>
      <c r="F27" s="41" t="s">
        <v>66</v>
      </c>
      <c r="G27" s="41">
        <v>6</v>
      </c>
      <c r="H27" s="6"/>
    </row>
    <row r="28" spans="1:8" ht="18" customHeight="1" x14ac:dyDescent="0.25">
      <c r="A28" s="36">
        <f>A27+1</f>
        <v>2</v>
      </c>
      <c r="B28" s="39" t="s">
        <v>67</v>
      </c>
      <c r="C28" s="93" t="s">
        <v>349</v>
      </c>
      <c r="D28" s="41" t="s">
        <v>65</v>
      </c>
      <c r="E28" s="41">
        <v>5</v>
      </c>
      <c r="F28" s="41" t="s">
        <v>66</v>
      </c>
      <c r="G28" s="41">
        <v>5</v>
      </c>
      <c r="H28" s="6"/>
    </row>
    <row r="29" spans="1:8" ht="18" customHeight="1" x14ac:dyDescent="0.25">
      <c r="A29" s="36">
        <f t="shared" ref="A29:A92" si="0">A28+1</f>
        <v>3</v>
      </c>
      <c r="B29" s="39" t="s">
        <v>350</v>
      </c>
      <c r="C29" s="93" t="s">
        <v>349</v>
      </c>
      <c r="D29" s="41" t="s">
        <v>65</v>
      </c>
      <c r="E29" s="41">
        <v>7</v>
      </c>
      <c r="F29" s="41" t="s">
        <v>66</v>
      </c>
      <c r="G29" s="41">
        <v>7</v>
      </c>
      <c r="H29" s="6"/>
    </row>
    <row r="30" spans="1:8" ht="276" x14ac:dyDescent="0.25">
      <c r="A30" s="36">
        <f t="shared" si="0"/>
        <v>4</v>
      </c>
      <c r="B30" s="42" t="s">
        <v>430</v>
      </c>
      <c r="C30" s="93" t="s">
        <v>351</v>
      </c>
      <c r="D30" s="41" t="s">
        <v>65</v>
      </c>
      <c r="E30" s="44">
        <v>2</v>
      </c>
      <c r="F30" s="44" t="s">
        <v>66</v>
      </c>
      <c r="G30" s="44">
        <v>2</v>
      </c>
      <c r="H30" s="6"/>
    </row>
    <row r="31" spans="1:8" ht="96.6" x14ac:dyDescent="0.25">
      <c r="A31" s="36">
        <f t="shared" si="0"/>
        <v>5</v>
      </c>
      <c r="B31" s="42" t="s">
        <v>473</v>
      </c>
      <c r="C31" s="93" t="s">
        <v>474</v>
      </c>
      <c r="D31" s="41" t="s">
        <v>65</v>
      </c>
      <c r="E31" s="44">
        <v>2</v>
      </c>
      <c r="F31" s="44" t="s">
        <v>66</v>
      </c>
      <c r="G31" s="44">
        <v>2</v>
      </c>
      <c r="H31" s="6"/>
    </row>
    <row r="32" spans="1:8" ht="41.4" x14ac:dyDescent="0.25">
      <c r="A32" s="36">
        <f t="shared" si="0"/>
        <v>6</v>
      </c>
      <c r="B32" s="42" t="s">
        <v>429</v>
      </c>
      <c r="C32" s="93" t="s">
        <v>432</v>
      </c>
      <c r="D32" s="41" t="s">
        <v>65</v>
      </c>
      <c r="E32" s="44">
        <v>2</v>
      </c>
      <c r="F32" s="44" t="s">
        <v>66</v>
      </c>
      <c r="G32" s="44">
        <v>2</v>
      </c>
      <c r="H32" s="6"/>
    </row>
    <row r="33" spans="1:8" ht="96.6" x14ac:dyDescent="0.25">
      <c r="A33" s="36">
        <f t="shared" si="0"/>
        <v>7</v>
      </c>
      <c r="B33" s="42" t="s">
        <v>427</v>
      </c>
      <c r="C33" s="93" t="s">
        <v>431</v>
      </c>
      <c r="D33" s="41" t="s">
        <v>65</v>
      </c>
      <c r="E33" s="44">
        <v>5</v>
      </c>
      <c r="F33" s="44" t="s">
        <v>428</v>
      </c>
      <c r="G33" s="44">
        <v>5</v>
      </c>
      <c r="H33" s="6"/>
    </row>
    <row r="34" spans="1:8" ht="207" x14ac:dyDescent="0.25">
      <c r="A34" s="36">
        <f t="shared" si="0"/>
        <v>8</v>
      </c>
      <c r="B34" s="42" t="s">
        <v>347</v>
      </c>
      <c r="C34" s="93" t="s">
        <v>352</v>
      </c>
      <c r="D34" s="41" t="s">
        <v>65</v>
      </c>
      <c r="E34" s="44">
        <v>2</v>
      </c>
      <c r="F34" s="44" t="s">
        <v>66</v>
      </c>
      <c r="G34" s="44">
        <v>2</v>
      </c>
      <c r="H34" s="6"/>
    </row>
    <row r="35" spans="1:8" ht="25.8" customHeight="1" x14ac:dyDescent="0.25">
      <c r="A35" s="36">
        <f t="shared" si="0"/>
        <v>9</v>
      </c>
      <c r="B35" s="45" t="s">
        <v>70</v>
      </c>
      <c r="C35" s="93" t="s">
        <v>353</v>
      </c>
      <c r="D35" s="46" t="s">
        <v>65</v>
      </c>
      <c r="E35" s="41">
        <v>8</v>
      </c>
      <c r="F35" s="41" t="s">
        <v>66</v>
      </c>
      <c r="G35" s="47">
        <v>8</v>
      </c>
      <c r="H35" s="6"/>
    </row>
    <row r="36" spans="1:8" ht="22.8" customHeight="1" x14ac:dyDescent="0.25">
      <c r="A36" s="36">
        <f t="shared" si="0"/>
        <v>10</v>
      </c>
      <c r="B36" s="42" t="s">
        <v>71</v>
      </c>
      <c r="C36" s="93" t="s">
        <v>354</v>
      </c>
      <c r="D36" s="46" t="s">
        <v>72</v>
      </c>
      <c r="E36" s="46">
        <v>8</v>
      </c>
      <c r="F36" s="41" t="s">
        <v>66</v>
      </c>
      <c r="G36" s="41">
        <v>8</v>
      </c>
      <c r="H36" s="6"/>
    </row>
    <row r="37" spans="1:8" ht="21.6" customHeight="1" x14ac:dyDescent="0.25">
      <c r="A37" s="36">
        <f t="shared" si="0"/>
        <v>11</v>
      </c>
      <c r="B37" s="42" t="s">
        <v>73</v>
      </c>
      <c r="C37" s="93" t="s">
        <v>355</v>
      </c>
      <c r="D37" s="41" t="s">
        <v>72</v>
      </c>
      <c r="E37" s="41">
        <v>8</v>
      </c>
      <c r="F37" s="41" t="s">
        <v>66</v>
      </c>
      <c r="G37" s="41">
        <v>8</v>
      </c>
      <c r="H37" s="6"/>
    </row>
    <row r="38" spans="1:8" ht="17.399999999999999" customHeight="1" x14ac:dyDescent="0.25">
      <c r="A38" s="36">
        <f t="shared" si="0"/>
        <v>12</v>
      </c>
      <c r="B38" s="42" t="s">
        <v>74</v>
      </c>
      <c r="C38" s="93" t="s">
        <v>356</v>
      </c>
      <c r="D38" s="46" t="s">
        <v>72</v>
      </c>
      <c r="E38" s="46">
        <v>5</v>
      </c>
      <c r="F38" s="46" t="s">
        <v>66</v>
      </c>
      <c r="G38" s="46">
        <v>5</v>
      </c>
      <c r="H38" s="6"/>
    </row>
    <row r="39" spans="1:8" ht="96.6" x14ac:dyDescent="0.25">
      <c r="A39" s="36">
        <f t="shared" si="0"/>
        <v>13</v>
      </c>
      <c r="B39" s="40" t="s">
        <v>75</v>
      </c>
      <c r="C39" s="93" t="s">
        <v>357</v>
      </c>
      <c r="D39" s="37" t="s">
        <v>76</v>
      </c>
      <c r="E39" s="41">
        <v>8</v>
      </c>
      <c r="F39" s="41" t="s">
        <v>66</v>
      </c>
      <c r="G39" s="41">
        <v>8</v>
      </c>
      <c r="H39" s="6"/>
    </row>
    <row r="40" spans="1:8" ht="13.8" x14ac:dyDescent="0.25">
      <c r="A40" s="36">
        <f t="shared" si="0"/>
        <v>14</v>
      </c>
      <c r="B40" s="104" t="s">
        <v>433</v>
      </c>
      <c r="C40" s="93" t="s">
        <v>358</v>
      </c>
      <c r="D40" s="37" t="s">
        <v>76</v>
      </c>
      <c r="E40" s="41">
        <v>8</v>
      </c>
      <c r="F40" s="41" t="s">
        <v>66</v>
      </c>
      <c r="G40" s="41">
        <v>8</v>
      </c>
      <c r="H40" s="6"/>
    </row>
    <row r="41" spans="1:8" ht="13.8" x14ac:dyDescent="0.25">
      <c r="A41" s="36">
        <f t="shared" si="0"/>
        <v>15</v>
      </c>
      <c r="B41" s="100" t="s">
        <v>434</v>
      </c>
      <c r="C41" s="93" t="s">
        <v>359</v>
      </c>
      <c r="D41" s="37" t="s">
        <v>76</v>
      </c>
      <c r="E41" s="41">
        <v>8</v>
      </c>
      <c r="F41" s="41" t="s">
        <v>66</v>
      </c>
      <c r="G41" s="41">
        <v>8</v>
      </c>
      <c r="H41" s="6"/>
    </row>
    <row r="42" spans="1:8" ht="27.6" x14ac:dyDescent="0.25">
      <c r="A42" s="36">
        <f t="shared" si="0"/>
        <v>16</v>
      </c>
      <c r="B42" s="104" t="s">
        <v>435</v>
      </c>
      <c r="C42" s="93" t="s">
        <v>360</v>
      </c>
      <c r="D42" s="37" t="s">
        <v>76</v>
      </c>
      <c r="E42" s="41">
        <v>8</v>
      </c>
      <c r="F42" s="41" t="s">
        <v>66</v>
      </c>
      <c r="G42" s="41">
        <v>8</v>
      </c>
      <c r="H42" s="6"/>
    </row>
    <row r="43" spans="1:8" ht="13.8" x14ac:dyDescent="0.25">
      <c r="A43" s="36">
        <f t="shared" si="0"/>
        <v>17</v>
      </c>
      <c r="B43" s="104" t="s">
        <v>436</v>
      </c>
      <c r="C43" s="93" t="s">
        <v>361</v>
      </c>
      <c r="D43" s="37" t="s">
        <v>76</v>
      </c>
      <c r="E43" s="41">
        <v>8</v>
      </c>
      <c r="F43" s="41" t="s">
        <v>66</v>
      </c>
      <c r="G43" s="41">
        <v>8</v>
      </c>
      <c r="H43" s="6"/>
    </row>
    <row r="44" spans="1:8" ht="13.8" x14ac:dyDescent="0.25">
      <c r="A44" s="36">
        <f t="shared" si="0"/>
        <v>18</v>
      </c>
      <c r="B44" s="104" t="s">
        <v>437</v>
      </c>
      <c r="C44" s="93" t="s">
        <v>362</v>
      </c>
      <c r="D44" s="37" t="s">
        <v>76</v>
      </c>
      <c r="E44" s="41">
        <v>8</v>
      </c>
      <c r="F44" s="41" t="s">
        <v>66</v>
      </c>
      <c r="G44" s="41">
        <v>8</v>
      </c>
      <c r="H44" s="6"/>
    </row>
    <row r="45" spans="1:8" ht="27.6" x14ac:dyDescent="0.25">
      <c r="A45" s="36">
        <f t="shared" si="0"/>
        <v>19</v>
      </c>
      <c r="B45" s="104" t="s">
        <v>438</v>
      </c>
      <c r="C45" s="93" t="s">
        <v>363</v>
      </c>
      <c r="D45" s="37" t="s">
        <v>76</v>
      </c>
      <c r="E45" s="41">
        <v>8</v>
      </c>
      <c r="F45" s="41" t="s">
        <v>66</v>
      </c>
      <c r="G45" s="41">
        <v>8</v>
      </c>
      <c r="H45" s="6"/>
    </row>
    <row r="46" spans="1:8" ht="13.8" x14ac:dyDescent="0.25">
      <c r="A46" s="36">
        <f t="shared" si="0"/>
        <v>20</v>
      </c>
      <c r="B46" s="100" t="s">
        <v>439</v>
      </c>
      <c r="C46" s="93" t="s">
        <v>364</v>
      </c>
      <c r="D46" s="37" t="s">
        <v>76</v>
      </c>
      <c r="E46" s="41">
        <v>8</v>
      </c>
      <c r="F46" s="41" t="s">
        <v>66</v>
      </c>
      <c r="G46" s="41">
        <v>8</v>
      </c>
      <c r="H46" s="6"/>
    </row>
    <row r="47" spans="1:8" ht="262.2" x14ac:dyDescent="0.25">
      <c r="A47" s="36">
        <f t="shared" si="0"/>
        <v>21</v>
      </c>
      <c r="B47" s="104" t="s">
        <v>440</v>
      </c>
      <c r="C47" s="93" t="s">
        <v>366</v>
      </c>
      <c r="D47" s="49" t="s">
        <v>76</v>
      </c>
      <c r="E47" s="49">
        <v>8</v>
      </c>
      <c r="F47" s="49" t="s">
        <v>66</v>
      </c>
      <c r="G47" s="49">
        <v>8</v>
      </c>
      <c r="H47" s="6"/>
    </row>
    <row r="48" spans="1:8" ht="27.6" x14ac:dyDescent="0.25">
      <c r="A48" s="36">
        <f t="shared" si="0"/>
        <v>22</v>
      </c>
      <c r="B48" s="100" t="s">
        <v>443</v>
      </c>
      <c r="C48" s="93" t="s">
        <v>365</v>
      </c>
      <c r="D48" s="37" t="s">
        <v>76</v>
      </c>
      <c r="E48" s="41">
        <v>8</v>
      </c>
      <c r="F48" s="41" t="s">
        <v>66</v>
      </c>
      <c r="G48" s="41">
        <v>8</v>
      </c>
      <c r="H48" s="6"/>
    </row>
    <row r="49" spans="1:8" ht="25.8" customHeight="1" x14ac:dyDescent="0.25">
      <c r="A49" s="36">
        <f t="shared" si="0"/>
        <v>23</v>
      </c>
      <c r="B49" s="50" t="s">
        <v>77</v>
      </c>
      <c r="C49" s="93" t="s">
        <v>367</v>
      </c>
      <c r="D49" s="46" t="s">
        <v>72</v>
      </c>
      <c r="E49" s="46">
        <v>2</v>
      </c>
      <c r="F49" s="46" t="s">
        <v>66</v>
      </c>
      <c r="G49" s="46">
        <v>2</v>
      </c>
      <c r="H49" s="6"/>
    </row>
    <row r="50" spans="1:8" ht="19.8" customHeight="1" x14ac:dyDescent="0.25">
      <c r="A50" s="36">
        <f t="shared" si="0"/>
        <v>24</v>
      </c>
      <c r="B50" s="51" t="s">
        <v>456</v>
      </c>
      <c r="C50" s="93" t="s">
        <v>368</v>
      </c>
      <c r="D50" s="46" t="s">
        <v>72</v>
      </c>
      <c r="E50" s="46">
        <v>2</v>
      </c>
      <c r="F50" s="46" t="s">
        <v>66</v>
      </c>
      <c r="G50" s="46">
        <v>2</v>
      </c>
      <c r="H50" s="6"/>
    </row>
    <row r="51" spans="1:8" ht="21" customHeight="1" x14ac:dyDescent="0.25">
      <c r="A51" s="36">
        <f t="shared" si="0"/>
        <v>25</v>
      </c>
      <c r="B51" s="52" t="s">
        <v>79</v>
      </c>
      <c r="C51" s="93" t="s">
        <v>369</v>
      </c>
      <c r="D51" s="41" t="s">
        <v>72</v>
      </c>
      <c r="E51" s="41">
        <v>2</v>
      </c>
      <c r="F51" s="41" t="s">
        <v>66</v>
      </c>
      <c r="G51" s="46">
        <v>2</v>
      </c>
      <c r="H51" s="6"/>
    </row>
    <row r="52" spans="1:8" ht="15" customHeight="1" x14ac:dyDescent="0.25">
      <c r="A52" s="36">
        <f t="shared" si="0"/>
        <v>26</v>
      </c>
      <c r="B52" s="53" t="s">
        <v>80</v>
      </c>
      <c r="C52" s="93" t="s">
        <v>370</v>
      </c>
      <c r="D52" s="41" t="s">
        <v>72</v>
      </c>
      <c r="E52" s="41">
        <v>1</v>
      </c>
      <c r="F52" s="41" t="s">
        <v>66</v>
      </c>
      <c r="G52" s="46">
        <v>1</v>
      </c>
      <c r="H52" s="6"/>
    </row>
    <row r="53" spans="1:8" ht="24.6" customHeight="1" x14ac:dyDescent="0.25">
      <c r="A53" s="36">
        <f t="shared" si="0"/>
        <v>27</v>
      </c>
      <c r="B53" s="53" t="s">
        <v>81</v>
      </c>
      <c r="C53" s="53" t="s">
        <v>395</v>
      </c>
      <c r="D53" s="37" t="s">
        <v>68</v>
      </c>
      <c r="E53" s="41">
        <v>5</v>
      </c>
      <c r="F53" s="41" t="s">
        <v>69</v>
      </c>
      <c r="G53" s="46">
        <v>5</v>
      </c>
      <c r="H53" s="6"/>
    </row>
    <row r="54" spans="1:8" ht="22.8" customHeight="1" x14ac:dyDescent="0.25">
      <c r="A54" s="36">
        <f t="shared" si="0"/>
        <v>28</v>
      </c>
      <c r="B54" s="53" t="s">
        <v>82</v>
      </c>
      <c r="C54" s="53" t="s">
        <v>83</v>
      </c>
      <c r="D54" s="37" t="s">
        <v>68</v>
      </c>
      <c r="E54" s="41">
        <v>1</v>
      </c>
      <c r="F54" s="41" t="s">
        <v>69</v>
      </c>
      <c r="G54" s="46">
        <v>1</v>
      </c>
      <c r="H54" s="6"/>
    </row>
    <row r="55" spans="1:8" ht="30" customHeight="1" x14ac:dyDescent="0.25">
      <c r="A55" s="36">
        <f t="shared" si="0"/>
        <v>29</v>
      </c>
      <c r="B55" s="53" t="s">
        <v>442</v>
      </c>
      <c r="C55" s="116" t="s">
        <v>441</v>
      </c>
      <c r="D55" s="37" t="s">
        <v>68</v>
      </c>
      <c r="E55" s="41">
        <v>1</v>
      </c>
      <c r="F55" s="41" t="s">
        <v>66</v>
      </c>
      <c r="G55" s="46">
        <v>1</v>
      </c>
      <c r="H55" s="6"/>
    </row>
    <row r="56" spans="1:8" ht="24.6" customHeight="1" x14ac:dyDescent="0.25">
      <c r="A56" s="36">
        <f t="shared" si="0"/>
        <v>30</v>
      </c>
      <c r="B56" s="54" t="s">
        <v>84</v>
      </c>
      <c r="C56" s="54" t="s">
        <v>85</v>
      </c>
      <c r="D56" s="37" t="s">
        <v>68</v>
      </c>
      <c r="E56" s="41">
        <v>6</v>
      </c>
      <c r="F56" s="41" t="s">
        <v>66</v>
      </c>
      <c r="G56" s="41">
        <v>6</v>
      </c>
      <c r="H56" s="6"/>
    </row>
    <row r="57" spans="1:8" ht="25.8" customHeight="1" x14ac:dyDescent="0.25">
      <c r="A57" s="36">
        <f t="shared" si="0"/>
        <v>31</v>
      </c>
      <c r="B57" s="54" t="s">
        <v>86</v>
      </c>
      <c r="C57" s="54" t="s">
        <v>87</v>
      </c>
      <c r="D57" s="37" t="s">
        <v>68</v>
      </c>
      <c r="E57" s="41">
        <v>6</v>
      </c>
      <c r="F57" s="41" t="s">
        <v>66</v>
      </c>
      <c r="G57" s="41">
        <v>6</v>
      </c>
      <c r="H57" s="6"/>
    </row>
    <row r="58" spans="1:8" ht="18" customHeight="1" x14ac:dyDescent="0.25">
      <c r="A58" s="36">
        <f t="shared" si="0"/>
        <v>32</v>
      </c>
      <c r="B58" s="54" t="s">
        <v>88</v>
      </c>
      <c r="C58" s="55" t="s">
        <v>89</v>
      </c>
      <c r="D58" s="56" t="s">
        <v>68</v>
      </c>
      <c r="E58" s="46">
        <v>2</v>
      </c>
      <c r="F58" s="46" t="s">
        <v>66</v>
      </c>
      <c r="G58" s="46">
        <v>2</v>
      </c>
      <c r="H58" s="6"/>
    </row>
    <row r="59" spans="1:8" ht="17.399999999999999" customHeight="1" x14ac:dyDescent="0.25">
      <c r="A59" s="36">
        <f t="shared" si="0"/>
        <v>33</v>
      </c>
      <c r="B59" s="54" t="s">
        <v>90</v>
      </c>
      <c r="C59" s="54" t="s">
        <v>91</v>
      </c>
      <c r="D59" s="56" t="s">
        <v>68</v>
      </c>
      <c r="E59" s="46">
        <v>4</v>
      </c>
      <c r="F59" s="46" t="s">
        <v>66</v>
      </c>
      <c r="G59" s="46">
        <v>4</v>
      </c>
      <c r="H59" s="6"/>
    </row>
    <row r="60" spans="1:8" ht="13.8" x14ac:dyDescent="0.25">
      <c r="A60" s="36">
        <f t="shared" si="0"/>
        <v>34</v>
      </c>
      <c r="B60" s="54" t="s">
        <v>92</v>
      </c>
      <c r="C60" s="54" t="s">
        <v>396</v>
      </c>
      <c r="D60" s="56" t="s">
        <v>68</v>
      </c>
      <c r="E60" s="46">
        <v>5</v>
      </c>
      <c r="F60" s="46" t="s">
        <v>66</v>
      </c>
      <c r="G60" s="46">
        <v>5</v>
      </c>
      <c r="H60" s="6"/>
    </row>
    <row r="61" spans="1:8" ht="19.2" customHeight="1" x14ac:dyDescent="0.25">
      <c r="A61" s="36">
        <f t="shared" si="0"/>
        <v>35</v>
      </c>
      <c r="B61" s="54" t="s">
        <v>93</v>
      </c>
      <c r="C61" s="54" t="s">
        <v>397</v>
      </c>
      <c r="D61" s="56" t="s">
        <v>68</v>
      </c>
      <c r="E61" s="46">
        <v>5</v>
      </c>
      <c r="F61" s="46" t="s">
        <v>66</v>
      </c>
      <c r="G61" s="46">
        <v>5</v>
      </c>
      <c r="H61" s="6"/>
    </row>
    <row r="62" spans="1:8" ht="41.4" x14ac:dyDescent="0.25">
      <c r="A62" s="36">
        <f t="shared" si="0"/>
        <v>36</v>
      </c>
      <c r="B62" s="54" t="s">
        <v>94</v>
      </c>
      <c r="C62" s="54" t="s">
        <v>398</v>
      </c>
      <c r="D62" s="56" t="s">
        <v>68</v>
      </c>
      <c r="E62" s="46">
        <v>5</v>
      </c>
      <c r="F62" s="46" t="s">
        <v>66</v>
      </c>
      <c r="G62" s="46">
        <v>5</v>
      </c>
      <c r="H62" s="6"/>
    </row>
    <row r="63" spans="1:8" ht="27.6" customHeight="1" x14ac:dyDescent="0.25">
      <c r="A63" s="36">
        <f t="shared" si="0"/>
        <v>37</v>
      </c>
      <c r="B63" s="54" t="s">
        <v>95</v>
      </c>
      <c r="C63" s="54" t="s">
        <v>423</v>
      </c>
      <c r="D63" s="56" t="s">
        <v>68</v>
      </c>
      <c r="E63" s="46">
        <v>5</v>
      </c>
      <c r="F63" s="46" t="s">
        <v>66</v>
      </c>
      <c r="G63" s="46">
        <v>5</v>
      </c>
      <c r="H63" s="6"/>
    </row>
    <row r="64" spans="1:8" ht="14.4" customHeight="1" x14ac:dyDescent="0.25">
      <c r="A64" s="36">
        <f t="shared" si="0"/>
        <v>38</v>
      </c>
      <c r="B64" s="54" t="s">
        <v>96</v>
      </c>
      <c r="C64" s="54" t="s">
        <v>424</v>
      </c>
      <c r="D64" s="56" t="s">
        <v>68</v>
      </c>
      <c r="E64" s="46">
        <v>5</v>
      </c>
      <c r="F64" s="46" t="s">
        <v>66</v>
      </c>
      <c r="G64" s="46">
        <v>5</v>
      </c>
      <c r="H64" s="6"/>
    </row>
    <row r="65" spans="1:8" ht="22.2" customHeight="1" x14ac:dyDescent="0.25">
      <c r="A65" s="36">
        <f t="shared" si="0"/>
        <v>39</v>
      </c>
      <c r="B65" s="54" t="s">
        <v>97</v>
      </c>
      <c r="C65" s="54" t="s">
        <v>425</v>
      </c>
      <c r="D65" s="56" t="s">
        <v>68</v>
      </c>
      <c r="E65" s="46">
        <v>5</v>
      </c>
      <c r="F65" s="46" t="s">
        <v>66</v>
      </c>
      <c r="G65" s="46">
        <v>5</v>
      </c>
      <c r="H65" s="6"/>
    </row>
    <row r="66" spans="1:8" ht="20.399999999999999" customHeight="1" x14ac:dyDescent="0.25">
      <c r="A66" s="36">
        <f t="shared" si="0"/>
        <v>40</v>
      </c>
      <c r="B66" s="54" t="s">
        <v>98</v>
      </c>
      <c r="C66" s="54" t="s">
        <v>426</v>
      </c>
      <c r="D66" s="56" t="s">
        <v>68</v>
      </c>
      <c r="E66" s="46">
        <v>5</v>
      </c>
      <c r="F66" s="46" t="s">
        <v>66</v>
      </c>
      <c r="G66" s="46">
        <v>5</v>
      </c>
      <c r="H66" s="6"/>
    </row>
    <row r="67" spans="1:8" ht="21.6" customHeight="1" x14ac:dyDescent="0.25">
      <c r="A67" s="36">
        <f t="shared" si="0"/>
        <v>41</v>
      </c>
      <c r="B67" s="54" t="s">
        <v>99</v>
      </c>
      <c r="C67" s="54" t="s">
        <v>100</v>
      </c>
      <c r="D67" s="56" t="s">
        <v>68</v>
      </c>
      <c r="E67" s="46">
        <v>2</v>
      </c>
      <c r="F67" s="46" t="s">
        <v>66</v>
      </c>
      <c r="G67" s="46">
        <v>2</v>
      </c>
      <c r="H67" s="6"/>
    </row>
    <row r="68" spans="1:8" ht="18" customHeight="1" x14ac:dyDescent="0.25">
      <c r="A68" s="36">
        <f t="shared" si="0"/>
        <v>42</v>
      </c>
      <c r="B68" s="54" t="s">
        <v>101</v>
      </c>
      <c r="C68" s="54" t="s">
        <v>100</v>
      </c>
      <c r="D68" s="56" t="s">
        <v>68</v>
      </c>
      <c r="E68" s="46">
        <v>2</v>
      </c>
      <c r="F68" s="46" t="s">
        <v>66</v>
      </c>
      <c r="G68" s="46">
        <v>2</v>
      </c>
      <c r="H68" s="6"/>
    </row>
    <row r="69" spans="1:8" ht="24.6" customHeight="1" x14ac:dyDescent="0.25">
      <c r="A69" s="36">
        <f t="shared" si="0"/>
        <v>43</v>
      </c>
      <c r="B69" s="54" t="s">
        <v>102</v>
      </c>
      <c r="C69" s="54" t="s">
        <v>100</v>
      </c>
      <c r="D69" s="56" t="s">
        <v>68</v>
      </c>
      <c r="E69" s="46">
        <v>2</v>
      </c>
      <c r="F69" s="46" t="s">
        <v>66</v>
      </c>
      <c r="G69" s="46">
        <v>2</v>
      </c>
      <c r="H69" s="6"/>
    </row>
    <row r="70" spans="1:8" ht="23.4" customHeight="1" x14ac:dyDescent="0.25">
      <c r="A70" s="36">
        <f t="shared" si="0"/>
        <v>44</v>
      </c>
      <c r="B70" s="54" t="s">
        <v>103</v>
      </c>
      <c r="C70" s="54" t="s">
        <v>104</v>
      </c>
      <c r="D70" s="56" t="s">
        <v>68</v>
      </c>
      <c r="E70" s="46">
        <v>4</v>
      </c>
      <c r="F70" s="46" t="s">
        <v>66</v>
      </c>
      <c r="G70" s="46">
        <v>4</v>
      </c>
      <c r="H70" s="6"/>
    </row>
    <row r="71" spans="1:8" ht="28.2" customHeight="1" x14ac:dyDescent="0.25">
      <c r="A71" s="36">
        <f t="shared" si="0"/>
        <v>45</v>
      </c>
      <c r="B71" s="54" t="s">
        <v>105</v>
      </c>
      <c r="C71" s="54" t="s">
        <v>106</v>
      </c>
      <c r="D71" s="56" t="s">
        <v>68</v>
      </c>
      <c r="E71" s="46">
        <v>2</v>
      </c>
      <c r="F71" s="46" t="s">
        <v>66</v>
      </c>
      <c r="G71" s="46">
        <v>2</v>
      </c>
      <c r="H71" s="6"/>
    </row>
    <row r="72" spans="1:8" ht="27.6" x14ac:dyDescent="0.25">
      <c r="A72" s="36">
        <f t="shared" si="0"/>
        <v>46</v>
      </c>
      <c r="B72" s="57" t="s">
        <v>107</v>
      </c>
      <c r="C72" s="93" t="s">
        <v>372</v>
      </c>
      <c r="D72" s="56" t="s">
        <v>68</v>
      </c>
      <c r="E72" s="46">
        <v>2</v>
      </c>
      <c r="F72" s="46" t="s">
        <v>66</v>
      </c>
      <c r="G72" s="46">
        <v>2</v>
      </c>
      <c r="H72" s="6"/>
    </row>
    <row r="73" spans="1:8" ht="27.6" x14ac:dyDescent="0.25">
      <c r="A73" s="36">
        <f t="shared" si="0"/>
        <v>47</v>
      </c>
      <c r="B73" s="57" t="s">
        <v>108</v>
      </c>
      <c r="C73" s="93" t="s">
        <v>109</v>
      </c>
      <c r="D73" s="56" t="s">
        <v>68</v>
      </c>
      <c r="E73" s="46">
        <v>6</v>
      </c>
      <c r="F73" s="46" t="s">
        <v>66</v>
      </c>
      <c r="G73" s="46">
        <v>6</v>
      </c>
      <c r="H73" s="6"/>
    </row>
    <row r="74" spans="1:8" ht="41.4" x14ac:dyDescent="0.25">
      <c r="A74" s="36">
        <f t="shared" si="0"/>
        <v>48</v>
      </c>
      <c r="B74" s="57" t="s">
        <v>110</v>
      </c>
      <c r="C74" s="93" t="s">
        <v>373</v>
      </c>
      <c r="D74" s="56" t="s">
        <v>68</v>
      </c>
      <c r="E74" s="46">
        <v>6</v>
      </c>
      <c r="F74" s="46" t="s">
        <v>66</v>
      </c>
      <c r="G74" s="46">
        <v>6</v>
      </c>
      <c r="H74" s="6"/>
    </row>
    <row r="75" spans="1:8" ht="27.6" x14ac:dyDescent="0.25">
      <c r="A75" s="36">
        <f t="shared" si="0"/>
        <v>49</v>
      </c>
      <c r="B75" s="57" t="s">
        <v>111</v>
      </c>
      <c r="C75" s="93" t="s">
        <v>374</v>
      </c>
      <c r="D75" s="56" t="s">
        <v>68</v>
      </c>
      <c r="E75" s="46">
        <v>6</v>
      </c>
      <c r="F75" s="46" t="s">
        <v>66</v>
      </c>
      <c r="G75" s="46">
        <v>6</v>
      </c>
      <c r="H75" s="6"/>
    </row>
    <row r="76" spans="1:8" ht="26.4" customHeight="1" x14ac:dyDescent="0.25">
      <c r="A76" s="36">
        <f t="shared" si="0"/>
        <v>50</v>
      </c>
      <c r="B76" s="57" t="s">
        <v>112</v>
      </c>
      <c r="C76" s="93" t="s">
        <v>371</v>
      </c>
      <c r="D76" s="56" t="s">
        <v>68</v>
      </c>
      <c r="E76" s="46">
        <v>6</v>
      </c>
      <c r="F76" s="46" t="s">
        <v>66</v>
      </c>
      <c r="G76" s="46">
        <v>6</v>
      </c>
      <c r="H76" s="6"/>
    </row>
    <row r="77" spans="1:8" ht="22.8" customHeight="1" x14ac:dyDescent="0.25">
      <c r="A77" s="36">
        <f t="shared" si="0"/>
        <v>51</v>
      </c>
      <c r="B77" s="58" t="s">
        <v>113</v>
      </c>
      <c r="C77" s="93" t="s">
        <v>375</v>
      </c>
      <c r="D77" s="37" t="s">
        <v>68</v>
      </c>
      <c r="E77" s="41">
        <v>2</v>
      </c>
      <c r="F77" s="41" t="s">
        <v>66</v>
      </c>
      <c r="G77" s="41">
        <v>2</v>
      </c>
      <c r="H77" s="6"/>
    </row>
    <row r="78" spans="1:8" ht="16.8" customHeight="1" x14ac:dyDescent="0.25">
      <c r="A78" s="36">
        <f t="shared" si="0"/>
        <v>52</v>
      </c>
      <c r="B78" s="100" t="s">
        <v>401</v>
      </c>
      <c r="C78" s="59" t="s">
        <v>404</v>
      </c>
      <c r="D78" s="37" t="s">
        <v>68</v>
      </c>
      <c r="E78" s="41">
        <v>6</v>
      </c>
      <c r="F78" s="41" t="s">
        <v>66</v>
      </c>
      <c r="G78" s="41">
        <v>6</v>
      </c>
      <c r="H78" s="6"/>
    </row>
    <row r="79" spans="1:8" ht="23.4" customHeight="1" x14ac:dyDescent="0.25">
      <c r="A79" s="36">
        <f t="shared" si="0"/>
        <v>53</v>
      </c>
      <c r="B79" s="100" t="s">
        <v>400</v>
      </c>
      <c r="C79" s="59" t="s">
        <v>405</v>
      </c>
      <c r="D79" s="37" t="s">
        <v>68</v>
      </c>
      <c r="E79" s="41">
        <v>6</v>
      </c>
      <c r="F79" s="41" t="s">
        <v>66</v>
      </c>
      <c r="G79" s="41">
        <v>6</v>
      </c>
      <c r="H79" s="6"/>
    </row>
    <row r="80" spans="1:8" ht="13.8" x14ac:dyDescent="0.25">
      <c r="A80" s="36">
        <f t="shared" si="0"/>
        <v>54</v>
      </c>
      <c r="B80" s="58" t="s">
        <v>114</v>
      </c>
      <c r="C80" s="59" t="s">
        <v>115</v>
      </c>
      <c r="D80" s="37" t="s">
        <v>68</v>
      </c>
      <c r="E80" s="41">
        <v>1</v>
      </c>
      <c r="F80" s="41" t="s">
        <v>66</v>
      </c>
      <c r="G80" s="41">
        <v>1</v>
      </c>
      <c r="H80" s="6"/>
    </row>
    <row r="81" spans="1:8" ht="19.2" customHeight="1" x14ac:dyDescent="0.25">
      <c r="A81" s="36">
        <f t="shared" si="0"/>
        <v>55</v>
      </c>
      <c r="B81" s="100" t="s">
        <v>402</v>
      </c>
      <c r="C81" s="104" t="s">
        <v>403</v>
      </c>
      <c r="D81" s="37" t="s">
        <v>68</v>
      </c>
      <c r="E81" s="41">
        <v>6</v>
      </c>
      <c r="F81" s="41" t="s">
        <v>66</v>
      </c>
      <c r="G81" s="41">
        <v>6</v>
      </c>
      <c r="H81" s="6"/>
    </row>
    <row r="82" spans="1:8" ht="27.6" x14ac:dyDescent="0.25">
      <c r="A82" s="36">
        <f t="shared" si="0"/>
        <v>56</v>
      </c>
      <c r="B82" s="58" t="s">
        <v>116</v>
      </c>
      <c r="C82" s="58" t="s">
        <v>117</v>
      </c>
      <c r="D82" s="37" t="s">
        <v>68</v>
      </c>
      <c r="E82" s="41">
        <v>3</v>
      </c>
      <c r="F82" s="41" t="s">
        <v>66</v>
      </c>
      <c r="G82" s="41">
        <v>3</v>
      </c>
      <c r="H82" s="6"/>
    </row>
    <row r="83" spans="1:8" ht="25.2" customHeight="1" x14ac:dyDescent="0.25">
      <c r="A83" s="36">
        <f t="shared" si="0"/>
        <v>57</v>
      </c>
      <c r="B83" s="58" t="s">
        <v>118</v>
      </c>
      <c r="C83" s="93" t="s">
        <v>376</v>
      </c>
      <c r="D83" s="37" t="s">
        <v>68</v>
      </c>
      <c r="E83" s="41">
        <v>2</v>
      </c>
      <c r="F83" s="41" t="s">
        <v>66</v>
      </c>
      <c r="G83" s="41">
        <v>2</v>
      </c>
      <c r="H83" s="6"/>
    </row>
    <row r="84" spans="1:8" ht="23.4" customHeight="1" x14ac:dyDescent="0.25">
      <c r="A84" s="36">
        <f t="shared" si="0"/>
        <v>58</v>
      </c>
      <c r="B84" s="58" t="s">
        <v>378</v>
      </c>
      <c r="C84" s="93" t="s">
        <v>377</v>
      </c>
      <c r="D84" s="46" t="s">
        <v>68</v>
      </c>
      <c r="E84" s="46">
        <v>2</v>
      </c>
      <c r="F84" s="46" t="s">
        <v>66</v>
      </c>
      <c r="G84" s="46">
        <v>2</v>
      </c>
      <c r="H84" s="6"/>
    </row>
    <row r="85" spans="1:8" ht="22.2" customHeight="1" x14ac:dyDescent="0.25">
      <c r="A85" s="36">
        <f t="shared" si="0"/>
        <v>59</v>
      </c>
      <c r="B85" s="58" t="s">
        <v>457</v>
      </c>
      <c r="C85" s="58" t="s">
        <v>119</v>
      </c>
      <c r="D85" s="46" t="s">
        <v>68</v>
      </c>
      <c r="E85" s="46">
        <v>5</v>
      </c>
      <c r="F85" s="46" t="s">
        <v>66</v>
      </c>
      <c r="G85" s="46">
        <v>5</v>
      </c>
      <c r="H85" s="6"/>
    </row>
    <row r="86" spans="1:8" ht="28.8" customHeight="1" x14ac:dyDescent="0.25">
      <c r="A86" s="36">
        <f t="shared" si="0"/>
        <v>60</v>
      </c>
      <c r="B86" s="58" t="s">
        <v>458</v>
      </c>
      <c r="C86" s="58" t="s">
        <v>120</v>
      </c>
      <c r="D86" s="46" t="s">
        <v>68</v>
      </c>
      <c r="E86" s="46">
        <v>5</v>
      </c>
      <c r="F86" s="46" t="s">
        <v>66</v>
      </c>
      <c r="G86" s="46">
        <v>5</v>
      </c>
      <c r="H86" s="6"/>
    </row>
    <row r="87" spans="1:8" ht="30" customHeight="1" x14ac:dyDescent="0.25">
      <c r="A87" s="36">
        <f t="shared" si="0"/>
        <v>61</v>
      </c>
      <c r="B87" s="58" t="s">
        <v>459</v>
      </c>
      <c r="C87" s="58" t="s">
        <v>121</v>
      </c>
      <c r="D87" s="46" t="s">
        <v>68</v>
      </c>
      <c r="E87" s="46">
        <v>5</v>
      </c>
      <c r="F87" s="46" t="s">
        <v>66</v>
      </c>
      <c r="G87" s="46">
        <v>5</v>
      </c>
      <c r="H87" s="6"/>
    </row>
    <row r="88" spans="1:8" ht="21" customHeight="1" x14ac:dyDescent="0.25">
      <c r="A88" s="36">
        <f t="shared" si="0"/>
        <v>62</v>
      </c>
      <c r="B88" s="58" t="s">
        <v>460</v>
      </c>
      <c r="C88" s="58" t="s">
        <v>122</v>
      </c>
      <c r="D88" s="46" t="s">
        <v>68</v>
      </c>
      <c r="E88" s="46">
        <v>5</v>
      </c>
      <c r="F88" s="46" t="s">
        <v>66</v>
      </c>
      <c r="G88" s="46">
        <v>5</v>
      </c>
      <c r="H88" s="6"/>
    </row>
    <row r="89" spans="1:8" ht="26.4" customHeight="1" x14ac:dyDescent="0.25">
      <c r="A89" s="36">
        <f t="shared" si="0"/>
        <v>63</v>
      </c>
      <c r="B89" s="58" t="s">
        <v>123</v>
      </c>
      <c r="C89" s="58" t="s">
        <v>124</v>
      </c>
      <c r="D89" s="46" t="s">
        <v>68</v>
      </c>
      <c r="E89" s="46">
        <v>5</v>
      </c>
      <c r="F89" s="46" t="s">
        <v>66</v>
      </c>
      <c r="G89" s="46">
        <v>5</v>
      </c>
      <c r="H89" s="6"/>
    </row>
    <row r="90" spans="1:8" ht="20.399999999999999" customHeight="1" x14ac:dyDescent="0.25">
      <c r="A90" s="36">
        <f t="shared" si="0"/>
        <v>64</v>
      </c>
      <c r="B90" s="100" t="s">
        <v>461</v>
      </c>
      <c r="C90" s="58" t="s">
        <v>462</v>
      </c>
      <c r="D90" s="41" t="s">
        <v>68</v>
      </c>
      <c r="E90" s="41">
        <v>1</v>
      </c>
      <c r="F90" s="41" t="s">
        <v>66</v>
      </c>
      <c r="G90" s="41">
        <v>1</v>
      </c>
      <c r="H90" s="6"/>
    </row>
    <row r="91" spans="1:8" ht="27.6" x14ac:dyDescent="0.25">
      <c r="A91" s="36">
        <f t="shared" si="0"/>
        <v>65</v>
      </c>
      <c r="B91" s="53" t="s">
        <v>126</v>
      </c>
      <c r="C91" s="59" t="s">
        <v>127</v>
      </c>
      <c r="D91" s="37" t="s">
        <v>68</v>
      </c>
      <c r="E91" s="41">
        <v>2</v>
      </c>
      <c r="F91" s="41" t="s">
        <v>66</v>
      </c>
      <c r="G91" s="41">
        <v>2</v>
      </c>
      <c r="H91" s="6"/>
    </row>
    <row r="92" spans="1:8" ht="16.2" customHeight="1" x14ac:dyDescent="0.25">
      <c r="A92" s="36">
        <f t="shared" si="0"/>
        <v>66</v>
      </c>
      <c r="B92" s="54" t="s">
        <v>130</v>
      </c>
      <c r="C92" s="62" t="s">
        <v>131</v>
      </c>
      <c r="D92" s="56" t="s">
        <v>68</v>
      </c>
      <c r="E92" s="46">
        <v>6</v>
      </c>
      <c r="F92" s="46" t="s">
        <v>66</v>
      </c>
      <c r="G92" s="46">
        <v>6</v>
      </c>
      <c r="H92" s="6"/>
    </row>
    <row r="93" spans="1:8" ht="29.4" customHeight="1" x14ac:dyDescent="0.25">
      <c r="A93" s="36">
        <f t="shared" ref="A93:A110" si="1">A92+1</f>
        <v>67</v>
      </c>
      <c r="B93" s="100" t="s">
        <v>132</v>
      </c>
      <c r="C93" s="54" t="s">
        <v>133</v>
      </c>
      <c r="D93" s="37" t="s">
        <v>68</v>
      </c>
      <c r="E93" s="41">
        <v>1</v>
      </c>
      <c r="F93" s="41" t="s">
        <v>66</v>
      </c>
      <c r="G93" s="41">
        <v>1</v>
      </c>
      <c r="H93" s="6"/>
    </row>
    <row r="94" spans="1:8" ht="32.4" customHeight="1" x14ac:dyDescent="0.25">
      <c r="A94" s="36">
        <f t="shared" si="1"/>
        <v>68</v>
      </c>
      <c r="B94" s="105" t="s">
        <v>134</v>
      </c>
      <c r="C94" s="53" t="s">
        <v>135</v>
      </c>
      <c r="D94" s="37" t="s">
        <v>68</v>
      </c>
      <c r="E94" s="41">
        <v>6</v>
      </c>
      <c r="F94" s="41" t="s">
        <v>66</v>
      </c>
      <c r="G94" s="41">
        <v>6</v>
      </c>
      <c r="H94" s="6"/>
    </row>
    <row r="95" spans="1:8" ht="19.8" customHeight="1" x14ac:dyDescent="0.25">
      <c r="A95" s="36">
        <f t="shared" si="1"/>
        <v>69</v>
      </c>
      <c r="B95" s="106" t="s">
        <v>136</v>
      </c>
      <c r="C95" s="53" t="s">
        <v>137</v>
      </c>
      <c r="D95" s="37" t="s">
        <v>68</v>
      </c>
      <c r="E95" s="41">
        <v>6</v>
      </c>
      <c r="F95" s="41" t="s">
        <v>66</v>
      </c>
      <c r="G95" s="41">
        <v>6</v>
      </c>
      <c r="H95" s="6"/>
    </row>
    <row r="96" spans="1:8" ht="27.6" x14ac:dyDescent="0.25">
      <c r="A96" s="36">
        <f t="shared" si="1"/>
        <v>70</v>
      </c>
      <c r="B96" s="106" t="s">
        <v>138</v>
      </c>
      <c r="C96" s="54" t="s">
        <v>139</v>
      </c>
      <c r="D96" s="56" t="s">
        <v>68</v>
      </c>
      <c r="E96" s="41">
        <v>2</v>
      </c>
      <c r="F96" s="41" t="s">
        <v>66</v>
      </c>
      <c r="G96" s="41">
        <v>2</v>
      </c>
      <c r="H96" s="6"/>
    </row>
    <row r="97" spans="1:8" ht="30.6" customHeight="1" x14ac:dyDescent="0.25">
      <c r="A97" s="36">
        <f t="shared" si="1"/>
        <v>71</v>
      </c>
      <c r="B97" s="106" t="s">
        <v>140</v>
      </c>
      <c r="C97" s="53" t="s">
        <v>141</v>
      </c>
      <c r="D97" s="37" t="s">
        <v>68</v>
      </c>
      <c r="E97" s="41">
        <v>2</v>
      </c>
      <c r="F97" s="41" t="s">
        <v>66</v>
      </c>
      <c r="G97" s="41">
        <v>2</v>
      </c>
      <c r="H97" s="6"/>
    </row>
    <row r="98" spans="1:8" ht="24" customHeight="1" x14ac:dyDescent="0.25">
      <c r="A98" s="36">
        <f t="shared" si="1"/>
        <v>72</v>
      </c>
      <c r="B98" s="106" t="s">
        <v>142</v>
      </c>
      <c r="C98" s="53" t="s">
        <v>143</v>
      </c>
      <c r="D98" s="37" t="s">
        <v>68</v>
      </c>
      <c r="E98" s="41">
        <v>2</v>
      </c>
      <c r="F98" s="41" t="s">
        <v>66</v>
      </c>
      <c r="G98" s="41">
        <v>2</v>
      </c>
      <c r="H98" s="6"/>
    </row>
    <row r="99" spans="1:8" ht="27.6" x14ac:dyDescent="0.25">
      <c r="A99" s="36">
        <f t="shared" si="1"/>
        <v>73</v>
      </c>
      <c r="B99" s="53" t="s">
        <v>145</v>
      </c>
      <c r="C99" s="53" t="s">
        <v>146</v>
      </c>
      <c r="D99" s="37" t="s">
        <v>68</v>
      </c>
      <c r="E99" s="41">
        <v>6</v>
      </c>
      <c r="F99" s="41" t="s">
        <v>66</v>
      </c>
      <c r="G99" s="41">
        <v>6</v>
      </c>
      <c r="H99" s="6"/>
    </row>
    <row r="100" spans="1:8" ht="27" customHeight="1" x14ac:dyDescent="0.25">
      <c r="A100" s="36">
        <f t="shared" si="1"/>
        <v>74</v>
      </c>
      <c r="B100" s="107" t="s">
        <v>147</v>
      </c>
      <c r="C100" s="54" t="s">
        <v>148</v>
      </c>
      <c r="D100" s="56" t="s">
        <v>68</v>
      </c>
      <c r="E100" s="46">
        <v>1</v>
      </c>
      <c r="F100" s="46" t="s">
        <v>66</v>
      </c>
      <c r="G100" s="46">
        <v>1</v>
      </c>
      <c r="H100" s="6"/>
    </row>
    <row r="101" spans="1:8" ht="28.8" customHeight="1" x14ac:dyDescent="0.25">
      <c r="A101" s="36">
        <f t="shared" si="1"/>
        <v>75</v>
      </c>
      <c r="B101" s="106" t="s">
        <v>149</v>
      </c>
      <c r="C101" s="53" t="s">
        <v>444</v>
      </c>
      <c r="D101" s="37" t="s">
        <v>68</v>
      </c>
      <c r="E101" s="41">
        <v>1</v>
      </c>
      <c r="F101" s="41" t="s">
        <v>479</v>
      </c>
      <c r="G101" s="41">
        <v>1</v>
      </c>
      <c r="H101" s="6"/>
    </row>
    <row r="102" spans="1:8" ht="16.8" customHeight="1" x14ac:dyDescent="0.25">
      <c r="A102" s="36">
        <f t="shared" si="1"/>
        <v>76</v>
      </c>
      <c r="B102" s="43" t="s">
        <v>150</v>
      </c>
      <c r="C102" s="54" t="s">
        <v>151</v>
      </c>
      <c r="D102" s="37" t="s">
        <v>68</v>
      </c>
      <c r="E102" s="41">
        <v>3</v>
      </c>
      <c r="F102" s="41" t="s">
        <v>66</v>
      </c>
      <c r="G102" s="41">
        <v>3</v>
      </c>
      <c r="H102" s="6"/>
    </row>
    <row r="103" spans="1:8" ht="19.2" customHeight="1" x14ac:dyDescent="0.25">
      <c r="A103" s="36">
        <f t="shared" si="1"/>
        <v>77</v>
      </c>
      <c r="B103" s="40" t="s">
        <v>154</v>
      </c>
      <c r="C103" s="93" t="s">
        <v>348</v>
      </c>
      <c r="D103" s="37" t="s">
        <v>68</v>
      </c>
      <c r="E103" s="41">
        <v>1</v>
      </c>
      <c r="F103" s="41" t="s">
        <v>66</v>
      </c>
      <c r="G103" s="41">
        <v>1</v>
      </c>
      <c r="H103" s="6"/>
    </row>
    <row r="104" spans="1:8" ht="19.8" customHeight="1" x14ac:dyDescent="0.25">
      <c r="A104" s="36">
        <f t="shared" si="1"/>
        <v>78</v>
      </c>
      <c r="B104" s="40" t="s">
        <v>155</v>
      </c>
      <c r="C104" s="93" t="s">
        <v>349</v>
      </c>
      <c r="D104" s="37" t="s">
        <v>68</v>
      </c>
      <c r="E104" s="41">
        <v>1</v>
      </c>
      <c r="F104" s="41" t="s">
        <v>66</v>
      </c>
      <c r="G104" s="41">
        <v>1</v>
      </c>
      <c r="H104" s="6"/>
    </row>
    <row r="105" spans="1:8" ht="13.8" x14ac:dyDescent="0.25">
      <c r="A105" s="36">
        <f t="shared" si="1"/>
        <v>79</v>
      </c>
      <c r="B105" s="39" t="s">
        <v>156</v>
      </c>
      <c r="C105" s="39" t="s">
        <v>157</v>
      </c>
      <c r="D105" s="41" t="s">
        <v>68</v>
      </c>
      <c r="E105" s="41">
        <v>1</v>
      </c>
      <c r="F105" s="41" t="s">
        <v>66</v>
      </c>
      <c r="G105" s="41">
        <v>1</v>
      </c>
      <c r="H105" s="6"/>
    </row>
    <row r="106" spans="1:8" ht="193.2" x14ac:dyDescent="0.25">
      <c r="A106" s="36">
        <f t="shared" si="1"/>
        <v>80</v>
      </c>
      <c r="B106" s="60" t="s">
        <v>463</v>
      </c>
      <c r="C106" s="93" t="s">
        <v>379</v>
      </c>
      <c r="D106" s="64" t="s">
        <v>68</v>
      </c>
      <c r="E106" s="65">
        <v>1</v>
      </c>
      <c r="F106" s="65" t="s">
        <v>66</v>
      </c>
      <c r="G106" s="65">
        <v>1</v>
      </c>
      <c r="H106" s="6"/>
    </row>
    <row r="107" spans="1:8" ht="124.2" x14ac:dyDescent="0.25">
      <c r="A107" s="36">
        <f t="shared" si="1"/>
        <v>81</v>
      </c>
      <c r="B107" s="67" t="s">
        <v>323</v>
      </c>
      <c r="C107" s="94" t="s">
        <v>380</v>
      </c>
      <c r="D107" s="3" t="s">
        <v>68</v>
      </c>
      <c r="E107" s="2">
        <v>1</v>
      </c>
      <c r="F107" s="2" t="s">
        <v>66</v>
      </c>
      <c r="G107" s="2">
        <v>1</v>
      </c>
      <c r="H107" s="27"/>
    </row>
    <row r="108" spans="1:8" ht="55.2" x14ac:dyDescent="0.25">
      <c r="A108" s="36">
        <f t="shared" si="1"/>
        <v>82</v>
      </c>
      <c r="B108" s="62" t="s">
        <v>144</v>
      </c>
      <c r="C108" s="62" t="s">
        <v>399</v>
      </c>
      <c r="D108" s="3" t="s">
        <v>68</v>
      </c>
      <c r="E108" s="2">
        <v>1</v>
      </c>
      <c r="F108" s="2" t="s">
        <v>66</v>
      </c>
      <c r="G108" s="2">
        <v>1</v>
      </c>
      <c r="H108" s="27"/>
    </row>
    <row r="109" spans="1:8" ht="207" x14ac:dyDescent="0.25">
      <c r="A109" s="36">
        <f t="shared" si="1"/>
        <v>83</v>
      </c>
      <c r="B109" s="62" t="s">
        <v>324</v>
      </c>
      <c r="C109" s="93" t="s">
        <v>325</v>
      </c>
      <c r="D109" s="3" t="s">
        <v>68</v>
      </c>
      <c r="E109" s="2">
        <v>2</v>
      </c>
      <c r="F109" s="2" t="s">
        <v>66</v>
      </c>
      <c r="G109" s="2">
        <v>2</v>
      </c>
      <c r="H109" s="27"/>
    </row>
    <row r="110" spans="1:8" ht="13.8" x14ac:dyDescent="0.25">
      <c r="A110" s="36">
        <f t="shared" si="1"/>
        <v>84</v>
      </c>
      <c r="B110" s="66" t="s">
        <v>158</v>
      </c>
      <c r="C110" s="14" t="s">
        <v>159</v>
      </c>
      <c r="D110" s="3" t="s">
        <v>68</v>
      </c>
      <c r="E110" s="23">
        <v>100</v>
      </c>
      <c r="F110" s="2" t="s">
        <v>66</v>
      </c>
      <c r="G110" s="23">
        <v>100</v>
      </c>
      <c r="H110" s="27"/>
    </row>
    <row r="111" spans="1:8" ht="23.25" customHeight="1" thickBot="1" x14ac:dyDescent="0.3">
      <c r="A111" s="139" t="s">
        <v>18</v>
      </c>
      <c r="B111" s="123"/>
      <c r="C111" s="140"/>
      <c r="D111" s="140"/>
      <c r="E111" s="140"/>
      <c r="F111" s="140"/>
      <c r="G111" s="140"/>
      <c r="H111" s="140"/>
    </row>
    <row r="112" spans="1:8" ht="15.75" customHeight="1" x14ac:dyDescent="0.25">
      <c r="A112" s="130" t="s">
        <v>9</v>
      </c>
      <c r="B112" s="131"/>
      <c r="C112" s="131"/>
      <c r="D112" s="131"/>
      <c r="E112" s="131"/>
      <c r="F112" s="131"/>
      <c r="G112" s="131"/>
      <c r="H112" s="132"/>
    </row>
    <row r="113" spans="1:8" ht="15" customHeight="1" x14ac:dyDescent="0.25">
      <c r="A113" s="136" t="s">
        <v>160</v>
      </c>
      <c r="B113" s="137"/>
      <c r="C113" s="137"/>
      <c r="D113" s="137"/>
      <c r="E113" s="137"/>
      <c r="F113" s="137"/>
      <c r="G113" s="137"/>
      <c r="H113" s="138"/>
    </row>
    <row r="114" spans="1:8" ht="15" customHeight="1" x14ac:dyDescent="0.25">
      <c r="A114" s="136" t="s">
        <v>161</v>
      </c>
      <c r="B114" s="137"/>
      <c r="C114" s="137"/>
      <c r="D114" s="137"/>
      <c r="E114" s="137"/>
      <c r="F114" s="137"/>
      <c r="G114" s="137"/>
      <c r="H114" s="138"/>
    </row>
    <row r="115" spans="1:8" ht="15" customHeight="1" x14ac:dyDescent="0.25">
      <c r="A115" s="136" t="s">
        <v>8</v>
      </c>
      <c r="B115" s="137"/>
      <c r="C115" s="137"/>
      <c r="D115" s="137"/>
      <c r="E115" s="137"/>
      <c r="F115" s="137"/>
      <c r="G115" s="137"/>
      <c r="H115" s="138"/>
    </row>
    <row r="116" spans="1:8" ht="15" customHeight="1" x14ac:dyDescent="0.25">
      <c r="A116" s="136" t="s">
        <v>162</v>
      </c>
      <c r="B116" s="137"/>
      <c r="C116" s="137"/>
      <c r="D116" s="137"/>
      <c r="E116" s="137"/>
      <c r="F116" s="137"/>
      <c r="G116" s="137"/>
      <c r="H116" s="138"/>
    </row>
    <row r="117" spans="1:8" ht="15" customHeight="1" x14ac:dyDescent="0.25">
      <c r="A117" s="136" t="s">
        <v>45</v>
      </c>
      <c r="B117" s="137"/>
      <c r="C117" s="137"/>
      <c r="D117" s="137"/>
      <c r="E117" s="137"/>
      <c r="F117" s="137"/>
      <c r="G117" s="137"/>
      <c r="H117" s="138"/>
    </row>
    <row r="118" spans="1:8" ht="15" customHeight="1" x14ac:dyDescent="0.25">
      <c r="A118" s="136" t="s">
        <v>482</v>
      </c>
      <c r="B118" s="137"/>
      <c r="C118" s="137"/>
      <c r="D118" s="137"/>
      <c r="E118" s="137"/>
      <c r="F118" s="137"/>
      <c r="G118" s="137"/>
      <c r="H118" s="138"/>
    </row>
    <row r="119" spans="1:8" ht="15" customHeight="1" x14ac:dyDescent="0.25">
      <c r="A119" s="136" t="s">
        <v>481</v>
      </c>
      <c r="B119" s="137"/>
      <c r="C119" s="137"/>
      <c r="D119" s="137"/>
      <c r="E119" s="137"/>
      <c r="F119" s="137"/>
      <c r="G119" s="137"/>
      <c r="H119" s="138"/>
    </row>
    <row r="120" spans="1:8" ht="15.75" customHeight="1" thickBot="1" x14ac:dyDescent="0.3">
      <c r="A120" s="141" t="s">
        <v>451</v>
      </c>
      <c r="B120" s="142"/>
      <c r="C120" s="142"/>
      <c r="D120" s="142"/>
      <c r="E120" s="142"/>
      <c r="F120" s="142"/>
      <c r="G120" s="142"/>
      <c r="H120" s="143"/>
    </row>
    <row r="121" spans="1:8" ht="55.2" x14ac:dyDescent="0.25">
      <c r="A121" s="3" t="s">
        <v>6</v>
      </c>
      <c r="B121" s="3" t="s">
        <v>5</v>
      </c>
      <c r="C121" s="5" t="s">
        <v>4</v>
      </c>
      <c r="D121" s="3" t="s">
        <v>3</v>
      </c>
      <c r="E121" s="8" t="s">
        <v>2</v>
      </c>
      <c r="F121" s="8" t="s">
        <v>1</v>
      </c>
      <c r="G121" s="8" t="s">
        <v>0</v>
      </c>
      <c r="H121" s="3" t="s">
        <v>11</v>
      </c>
    </row>
    <row r="122" spans="1:8" ht="25.2" customHeight="1" x14ac:dyDescent="0.25">
      <c r="A122" s="30">
        <v>1</v>
      </c>
      <c r="B122" s="40" t="s">
        <v>67</v>
      </c>
      <c r="C122" s="93" t="s">
        <v>349</v>
      </c>
      <c r="D122" s="93" t="s">
        <v>65</v>
      </c>
      <c r="E122" s="37">
        <v>11</v>
      </c>
      <c r="F122" s="37" t="s">
        <v>66</v>
      </c>
      <c r="G122" s="37">
        <v>11</v>
      </c>
      <c r="H122" s="27"/>
    </row>
    <row r="123" spans="1:8" ht="13.8" x14ac:dyDescent="0.25">
      <c r="A123" s="30">
        <v>2</v>
      </c>
      <c r="B123" s="40" t="s">
        <v>163</v>
      </c>
      <c r="C123" s="93" t="s">
        <v>381</v>
      </c>
      <c r="D123" s="37" t="s">
        <v>76</v>
      </c>
      <c r="E123" s="37">
        <v>5</v>
      </c>
      <c r="F123" s="37" t="s">
        <v>66</v>
      </c>
      <c r="G123" s="37">
        <v>5</v>
      </c>
      <c r="H123" s="27"/>
    </row>
    <row r="124" spans="1:8" ht="409.6" x14ac:dyDescent="0.25">
      <c r="A124" s="30">
        <v>3</v>
      </c>
      <c r="B124" s="93" t="s">
        <v>64</v>
      </c>
      <c r="C124" s="93" t="s">
        <v>476</v>
      </c>
      <c r="D124" s="37" t="s">
        <v>65</v>
      </c>
      <c r="E124" s="37">
        <v>1</v>
      </c>
      <c r="F124" s="37" t="s">
        <v>66</v>
      </c>
      <c r="G124" s="37">
        <v>1</v>
      </c>
      <c r="H124" s="27"/>
    </row>
    <row r="125" spans="1:8" ht="409.6" x14ac:dyDescent="0.25">
      <c r="A125" s="30">
        <v>4</v>
      </c>
      <c r="B125" s="93" t="s">
        <v>475</v>
      </c>
      <c r="C125" s="93" t="s">
        <v>477</v>
      </c>
      <c r="D125" s="37" t="s">
        <v>65</v>
      </c>
      <c r="E125" s="37">
        <v>5</v>
      </c>
      <c r="F125" s="37" t="s">
        <v>66</v>
      </c>
      <c r="G125" s="37">
        <v>5</v>
      </c>
      <c r="H125" s="27"/>
    </row>
    <row r="126" spans="1:8" ht="211.2" x14ac:dyDescent="0.25">
      <c r="A126" s="30">
        <v>5</v>
      </c>
      <c r="B126" s="93" t="s">
        <v>169</v>
      </c>
      <c r="C126" s="70" t="s">
        <v>170</v>
      </c>
      <c r="D126" s="37" t="s">
        <v>68</v>
      </c>
      <c r="E126" s="37">
        <v>1</v>
      </c>
      <c r="F126" s="37" t="s">
        <v>66</v>
      </c>
      <c r="G126" s="37">
        <v>1</v>
      </c>
      <c r="H126" s="27"/>
    </row>
    <row r="127" spans="1:8" ht="60" x14ac:dyDescent="0.25">
      <c r="A127" s="30">
        <v>6</v>
      </c>
      <c r="B127" s="93" t="s">
        <v>468</v>
      </c>
      <c r="C127" s="118" t="s">
        <v>467</v>
      </c>
      <c r="D127" s="37" t="s">
        <v>68</v>
      </c>
      <c r="E127" s="37">
        <v>1</v>
      </c>
      <c r="F127" s="37" t="s">
        <v>66</v>
      </c>
      <c r="G127" s="37">
        <v>1</v>
      </c>
      <c r="H127" s="27"/>
    </row>
    <row r="128" spans="1:8" ht="41.4" x14ac:dyDescent="0.25">
      <c r="A128" s="30">
        <v>7</v>
      </c>
      <c r="B128" s="93" t="s">
        <v>469</v>
      </c>
      <c r="C128" s="93" t="s">
        <v>470</v>
      </c>
      <c r="D128" s="37" t="s">
        <v>65</v>
      </c>
      <c r="E128" s="37">
        <v>4</v>
      </c>
      <c r="F128" s="37" t="s">
        <v>66</v>
      </c>
      <c r="G128" s="37">
        <v>4</v>
      </c>
      <c r="H128" s="27"/>
    </row>
    <row r="129" spans="1:8" ht="13.8" x14ac:dyDescent="0.25">
      <c r="A129" s="30">
        <v>8</v>
      </c>
      <c r="B129" s="69" t="s">
        <v>165</v>
      </c>
      <c r="C129" s="70" t="s">
        <v>166</v>
      </c>
      <c r="D129" s="37" t="s">
        <v>68</v>
      </c>
      <c r="E129" s="37">
        <v>1</v>
      </c>
      <c r="F129" s="37" t="s">
        <v>66</v>
      </c>
      <c r="G129" s="37">
        <v>1</v>
      </c>
      <c r="H129" s="27"/>
    </row>
    <row r="130" spans="1:8" ht="23.25" customHeight="1" thickBot="1" x14ac:dyDescent="0.3">
      <c r="A130" s="139" t="s">
        <v>19</v>
      </c>
      <c r="B130" s="140"/>
      <c r="C130" s="140"/>
      <c r="D130" s="140"/>
      <c r="E130" s="140"/>
      <c r="F130" s="140"/>
      <c r="G130" s="140"/>
      <c r="H130" s="140"/>
    </row>
    <row r="131" spans="1:8" ht="15.75" customHeight="1" x14ac:dyDescent="0.25">
      <c r="A131" s="130" t="s">
        <v>9</v>
      </c>
      <c r="B131" s="131"/>
      <c r="C131" s="131"/>
      <c r="D131" s="131"/>
      <c r="E131" s="131"/>
      <c r="F131" s="131"/>
      <c r="G131" s="131"/>
      <c r="H131" s="132"/>
    </row>
    <row r="132" spans="1:8" ht="15" customHeight="1" x14ac:dyDescent="0.25">
      <c r="A132" s="133" t="s">
        <v>464</v>
      </c>
      <c r="B132" s="134"/>
      <c r="C132" s="134"/>
      <c r="D132" s="134"/>
      <c r="E132" s="134"/>
      <c r="F132" s="134"/>
      <c r="G132" s="134"/>
      <c r="H132" s="135"/>
    </row>
    <row r="133" spans="1:8" ht="15" customHeight="1" x14ac:dyDescent="0.25">
      <c r="A133" s="133" t="s">
        <v>167</v>
      </c>
      <c r="B133" s="134"/>
      <c r="C133" s="134"/>
      <c r="D133" s="134"/>
      <c r="E133" s="134"/>
      <c r="F133" s="134"/>
      <c r="G133" s="134"/>
      <c r="H133" s="135"/>
    </row>
    <row r="134" spans="1:8" ht="15" customHeight="1" x14ac:dyDescent="0.25">
      <c r="A134" s="133" t="s">
        <v>447</v>
      </c>
      <c r="B134" s="134"/>
      <c r="C134" s="134"/>
      <c r="D134" s="134"/>
      <c r="E134" s="134"/>
      <c r="F134" s="134"/>
      <c r="G134" s="134"/>
      <c r="H134" s="135"/>
    </row>
    <row r="135" spans="1:8" ht="15" customHeight="1" x14ac:dyDescent="0.25">
      <c r="A135" s="133" t="s">
        <v>448</v>
      </c>
      <c r="B135" s="134"/>
      <c r="C135" s="134"/>
      <c r="D135" s="134"/>
      <c r="E135" s="134"/>
      <c r="F135" s="134"/>
      <c r="G135" s="134"/>
      <c r="H135" s="135"/>
    </row>
    <row r="136" spans="1:8" ht="15" customHeight="1" x14ac:dyDescent="0.25">
      <c r="A136" s="133" t="s">
        <v>45</v>
      </c>
      <c r="B136" s="134"/>
      <c r="C136" s="134"/>
      <c r="D136" s="134"/>
      <c r="E136" s="134"/>
      <c r="F136" s="134"/>
      <c r="G136" s="134"/>
      <c r="H136" s="135"/>
    </row>
    <row r="137" spans="1:8" ht="15" customHeight="1" x14ac:dyDescent="0.25">
      <c r="A137" s="133" t="s">
        <v>465</v>
      </c>
      <c r="B137" s="134"/>
      <c r="C137" s="134"/>
      <c r="D137" s="134"/>
      <c r="E137" s="134"/>
      <c r="F137" s="134"/>
      <c r="G137" s="134"/>
      <c r="H137" s="135"/>
    </row>
    <row r="138" spans="1:8" ht="15" customHeight="1" x14ac:dyDescent="0.25">
      <c r="A138" s="133" t="s">
        <v>450</v>
      </c>
      <c r="B138" s="134"/>
      <c r="C138" s="134"/>
      <c r="D138" s="134"/>
      <c r="E138" s="134"/>
      <c r="F138" s="134"/>
      <c r="G138" s="134"/>
      <c r="H138" s="135"/>
    </row>
    <row r="139" spans="1:8" ht="15.75" customHeight="1" x14ac:dyDescent="0.25">
      <c r="A139" s="133" t="s">
        <v>451</v>
      </c>
      <c r="B139" s="134"/>
      <c r="C139" s="134"/>
      <c r="D139" s="134"/>
      <c r="E139" s="134"/>
      <c r="F139" s="134"/>
      <c r="G139" s="134"/>
      <c r="H139" s="135"/>
    </row>
    <row r="140" spans="1:8" ht="55.2" x14ac:dyDescent="0.25">
      <c r="A140" s="4" t="s">
        <v>6</v>
      </c>
      <c r="B140" s="3" t="s">
        <v>5</v>
      </c>
      <c r="C140" s="5" t="s">
        <v>4</v>
      </c>
      <c r="D140" s="8" t="s">
        <v>3</v>
      </c>
      <c r="E140" s="8" t="s">
        <v>2</v>
      </c>
      <c r="F140" s="8" t="s">
        <v>1</v>
      </c>
      <c r="G140" s="8" t="s">
        <v>0</v>
      </c>
      <c r="H140" s="3" t="s">
        <v>11</v>
      </c>
    </row>
    <row r="141" spans="1:8" ht="34.799999999999997" customHeight="1" x14ac:dyDescent="0.25">
      <c r="A141" s="31">
        <v>1</v>
      </c>
      <c r="B141" s="54" t="s">
        <v>168</v>
      </c>
      <c r="C141" s="54" t="s">
        <v>78</v>
      </c>
      <c r="D141" s="71" t="s">
        <v>72</v>
      </c>
      <c r="E141" s="71">
        <v>1</v>
      </c>
      <c r="F141" s="72" t="s">
        <v>66</v>
      </c>
      <c r="G141" s="72">
        <v>1</v>
      </c>
      <c r="H141" s="27"/>
    </row>
    <row r="142" spans="1:8" ht="31.2" customHeight="1" x14ac:dyDescent="0.25">
      <c r="A142" s="31">
        <v>2</v>
      </c>
      <c r="B142" s="61" t="s">
        <v>73</v>
      </c>
      <c r="C142" s="93" t="s">
        <v>355</v>
      </c>
      <c r="D142" s="73" t="s">
        <v>72</v>
      </c>
      <c r="E142" s="73">
        <v>1</v>
      </c>
      <c r="F142" s="73" t="s">
        <v>66</v>
      </c>
      <c r="G142" s="73">
        <v>1</v>
      </c>
      <c r="H142" s="27"/>
    </row>
    <row r="143" spans="1:8" ht="32.4" customHeight="1" x14ac:dyDescent="0.25">
      <c r="A143" s="31">
        <v>3</v>
      </c>
      <c r="B143" s="63" t="s">
        <v>71</v>
      </c>
      <c r="C143" s="93" t="s">
        <v>382</v>
      </c>
      <c r="D143" s="73" t="s">
        <v>72</v>
      </c>
      <c r="E143" s="73">
        <v>1</v>
      </c>
      <c r="F143" s="73" t="s">
        <v>66</v>
      </c>
      <c r="G143" s="73">
        <f>E143</f>
        <v>1</v>
      </c>
      <c r="H143" s="27"/>
    </row>
    <row r="144" spans="1:8" ht="25.8" customHeight="1" x14ac:dyDescent="0.25">
      <c r="A144" s="31">
        <v>4</v>
      </c>
      <c r="B144" s="93" t="s">
        <v>64</v>
      </c>
      <c r="C144" s="93" t="s">
        <v>476</v>
      </c>
      <c r="D144" s="37" t="s">
        <v>65</v>
      </c>
      <c r="E144" s="37">
        <v>14</v>
      </c>
      <c r="F144" s="37" t="s">
        <v>66</v>
      </c>
      <c r="G144" s="37">
        <v>14</v>
      </c>
      <c r="H144" s="27"/>
    </row>
    <row r="145" spans="1:8" ht="25.8" customHeight="1" x14ac:dyDescent="0.25">
      <c r="A145" s="31">
        <v>5</v>
      </c>
      <c r="B145" s="93" t="s">
        <v>475</v>
      </c>
      <c r="C145" s="93" t="s">
        <v>477</v>
      </c>
      <c r="D145" s="37" t="s">
        <v>65</v>
      </c>
      <c r="E145" s="37">
        <v>1</v>
      </c>
      <c r="F145" s="37" t="s">
        <v>66</v>
      </c>
      <c r="G145" s="37">
        <v>1</v>
      </c>
      <c r="H145" s="27"/>
    </row>
    <row r="146" spans="1:8" ht="409.6" x14ac:dyDescent="0.25">
      <c r="A146" s="31">
        <v>6</v>
      </c>
      <c r="B146" s="53" t="s">
        <v>67</v>
      </c>
      <c r="C146" s="93" t="s">
        <v>349</v>
      </c>
      <c r="D146" s="73" t="s">
        <v>65</v>
      </c>
      <c r="E146" s="73">
        <v>13</v>
      </c>
      <c r="F146" s="73" t="s">
        <v>66</v>
      </c>
      <c r="G146" s="73">
        <v>13</v>
      </c>
      <c r="H146" s="27"/>
    </row>
    <row r="147" spans="1:8" ht="13.8" x14ac:dyDescent="0.25">
      <c r="A147" s="31">
        <v>7</v>
      </c>
      <c r="B147" s="53" t="s">
        <v>163</v>
      </c>
      <c r="C147" s="68" t="s">
        <v>164</v>
      </c>
      <c r="D147" s="73" t="s">
        <v>76</v>
      </c>
      <c r="E147" s="73">
        <v>4</v>
      </c>
      <c r="F147" s="73" t="s">
        <v>66</v>
      </c>
      <c r="G147" s="73">
        <v>4</v>
      </c>
      <c r="H147" s="27"/>
    </row>
    <row r="148" spans="1:8" ht="13.8" x14ac:dyDescent="0.25">
      <c r="A148" s="31">
        <v>8</v>
      </c>
      <c r="B148" s="68" t="s">
        <v>165</v>
      </c>
      <c r="C148" s="70" t="s">
        <v>166</v>
      </c>
      <c r="D148" s="72" t="s">
        <v>68</v>
      </c>
      <c r="E148" s="73">
        <v>2</v>
      </c>
      <c r="F148" s="73" t="s">
        <v>66</v>
      </c>
      <c r="G148" s="73">
        <v>2</v>
      </c>
      <c r="H148" s="27"/>
    </row>
    <row r="149" spans="1:8" ht="211.2" x14ac:dyDescent="0.25">
      <c r="A149" s="31">
        <v>9</v>
      </c>
      <c r="B149" s="68" t="s">
        <v>169</v>
      </c>
      <c r="C149" s="70" t="s">
        <v>170</v>
      </c>
      <c r="D149" s="72" t="s">
        <v>68</v>
      </c>
      <c r="E149" s="73">
        <v>1</v>
      </c>
      <c r="F149" s="73" t="s">
        <v>66</v>
      </c>
      <c r="G149" s="73">
        <v>1</v>
      </c>
      <c r="H149" s="27"/>
    </row>
    <row r="150" spans="1:8" ht="13.8" x14ac:dyDescent="0.25">
      <c r="A150" s="31">
        <v>10</v>
      </c>
      <c r="B150" s="68" t="s">
        <v>171</v>
      </c>
      <c r="C150" s="70" t="s">
        <v>172</v>
      </c>
      <c r="D150" s="72" t="s">
        <v>68</v>
      </c>
      <c r="E150" s="73">
        <v>1</v>
      </c>
      <c r="F150" s="73" t="s">
        <v>66</v>
      </c>
      <c r="G150" s="73">
        <v>1</v>
      </c>
      <c r="H150" s="27"/>
    </row>
    <row r="151" spans="1:8" ht="66.599999999999994" customHeight="1" x14ac:dyDescent="0.25">
      <c r="A151" s="31">
        <v>11</v>
      </c>
      <c r="B151" s="68" t="s">
        <v>466</v>
      </c>
      <c r="C151" s="117" t="s">
        <v>467</v>
      </c>
      <c r="D151" s="72" t="s">
        <v>68</v>
      </c>
      <c r="E151" s="73">
        <v>1</v>
      </c>
      <c r="F151" s="73" t="s">
        <v>66</v>
      </c>
      <c r="G151" s="73">
        <v>1</v>
      </c>
      <c r="H151" s="112"/>
    </row>
    <row r="152" spans="1:8" ht="39.6" x14ac:dyDescent="0.25">
      <c r="A152" s="31">
        <v>12</v>
      </c>
      <c r="B152" s="68" t="s">
        <v>471</v>
      </c>
      <c r="C152" s="117" t="s">
        <v>472</v>
      </c>
      <c r="D152" s="72" t="s">
        <v>65</v>
      </c>
      <c r="E152" s="73">
        <v>5</v>
      </c>
      <c r="F152" s="73" t="s">
        <v>66</v>
      </c>
      <c r="G152" s="73">
        <v>5</v>
      </c>
      <c r="H152" s="112"/>
    </row>
    <row r="153" spans="1:8" ht="13.8" x14ac:dyDescent="0.25">
      <c r="A153" s="31">
        <v>13</v>
      </c>
      <c r="B153" s="113" t="s">
        <v>158</v>
      </c>
      <c r="C153" s="114" t="s">
        <v>159</v>
      </c>
      <c r="D153" s="6" t="s">
        <v>68</v>
      </c>
      <c r="E153" s="115">
        <v>100</v>
      </c>
      <c r="F153" s="75" t="s">
        <v>66</v>
      </c>
      <c r="G153" s="115">
        <v>100</v>
      </c>
      <c r="H153" s="27"/>
    </row>
    <row r="154" spans="1:8" ht="15.75" customHeight="1" x14ac:dyDescent="0.25">
      <c r="A154" s="139" t="s">
        <v>7</v>
      </c>
      <c r="B154" s="140"/>
      <c r="C154" s="140"/>
      <c r="D154" s="140"/>
      <c r="E154" s="140"/>
      <c r="F154" s="140"/>
      <c r="G154" s="140"/>
      <c r="H154" s="140"/>
    </row>
    <row r="155" spans="1:8" ht="55.2" x14ac:dyDescent="0.25">
      <c r="A155" s="4" t="s">
        <v>6</v>
      </c>
      <c r="B155" s="3" t="s">
        <v>5</v>
      </c>
      <c r="C155" s="3" t="s">
        <v>4</v>
      </c>
      <c r="D155" s="3" t="s">
        <v>3</v>
      </c>
      <c r="E155" s="3" t="s">
        <v>2</v>
      </c>
      <c r="F155" s="3" t="s">
        <v>1</v>
      </c>
      <c r="G155" s="3" t="s">
        <v>0</v>
      </c>
      <c r="H155" s="3" t="s">
        <v>11</v>
      </c>
    </row>
    <row r="156" spans="1:8" ht="13.8" x14ac:dyDescent="0.25">
      <c r="A156" s="32">
        <v>1</v>
      </c>
      <c r="B156" s="74" t="s">
        <v>173</v>
      </c>
      <c r="C156" s="69" t="s">
        <v>174</v>
      </c>
      <c r="D156" s="2" t="s">
        <v>175</v>
      </c>
      <c r="E156" s="75">
        <v>1</v>
      </c>
      <c r="F156" s="75" t="s">
        <v>66</v>
      </c>
      <c r="G156" s="2">
        <f>E156</f>
        <v>1</v>
      </c>
      <c r="H156" s="27"/>
    </row>
    <row r="157" spans="1:8" ht="13.8" x14ac:dyDescent="0.25">
      <c r="A157" s="29">
        <v>2</v>
      </c>
      <c r="B157" s="76" t="s">
        <v>176</v>
      </c>
      <c r="C157" s="70" t="s">
        <v>177</v>
      </c>
      <c r="D157" s="2" t="s">
        <v>175</v>
      </c>
      <c r="E157" s="2">
        <v>1</v>
      </c>
      <c r="F157" s="2" t="s">
        <v>66</v>
      </c>
      <c r="G157" s="2">
        <f>E157</f>
        <v>1</v>
      </c>
      <c r="H157" s="27"/>
    </row>
    <row r="158" spans="1:8" ht="21.6" thickBot="1" x14ac:dyDescent="0.3">
      <c r="A158" s="139" t="s">
        <v>50</v>
      </c>
      <c r="B158" s="140"/>
      <c r="C158" s="140"/>
      <c r="D158" s="140"/>
      <c r="E158" s="140"/>
      <c r="F158" s="140"/>
      <c r="G158" s="140"/>
      <c r="H158" s="140"/>
    </row>
    <row r="159" spans="1:8" ht="13.8" x14ac:dyDescent="0.25">
      <c r="A159" s="130" t="s">
        <v>9</v>
      </c>
      <c r="B159" s="131"/>
      <c r="C159" s="131"/>
      <c r="D159" s="131"/>
      <c r="E159" s="131"/>
      <c r="F159" s="131"/>
      <c r="G159" s="131"/>
      <c r="H159" s="132"/>
    </row>
    <row r="160" spans="1:8" ht="13.8" x14ac:dyDescent="0.25">
      <c r="A160" s="136" t="s">
        <v>46</v>
      </c>
      <c r="B160" s="137"/>
      <c r="C160" s="137"/>
      <c r="D160" s="137"/>
      <c r="E160" s="137"/>
      <c r="F160" s="137"/>
      <c r="G160" s="137"/>
      <c r="H160" s="138"/>
    </row>
    <row r="161" spans="1:8" ht="13.8" x14ac:dyDescent="0.25">
      <c r="A161" s="136" t="s">
        <v>43</v>
      </c>
      <c r="B161" s="137"/>
      <c r="C161" s="137"/>
      <c r="D161" s="137"/>
      <c r="E161" s="137"/>
      <c r="F161" s="137"/>
      <c r="G161" s="137"/>
      <c r="H161" s="138"/>
    </row>
    <row r="162" spans="1:8" ht="13.8" x14ac:dyDescent="0.25">
      <c r="A162" s="136" t="s">
        <v>8</v>
      </c>
      <c r="B162" s="137"/>
      <c r="C162" s="137"/>
      <c r="D162" s="137"/>
      <c r="E162" s="137"/>
      <c r="F162" s="137"/>
      <c r="G162" s="137"/>
      <c r="H162" s="138"/>
    </row>
    <row r="163" spans="1:8" ht="13.8" x14ac:dyDescent="0.25">
      <c r="A163" s="136" t="s">
        <v>44</v>
      </c>
      <c r="B163" s="137"/>
      <c r="C163" s="137"/>
      <c r="D163" s="137"/>
      <c r="E163" s="137"/>
      <c r="F163" s="137"/>
      <c r="G163" s="137"/>
      <c r="H163" s="138"/>
    </row>
    <row r="164" spans="1:8" ht="15" customHeight="1" x14ac:dyDescent="0.25">
      <c r="A164" s="136" t="s">
        <v>45</v>
      </c>
      <c r="B164" s="137"/>
      <c r="C164" s="137"/>
      <c r="D164" s="137"/>
      <c r="E164" s="137"/>
      <c r="F164" s="137"/>
      <c r="G164" s="137"/>
      <c r="H164" s="138"/>
    </row>
    <row r="165" spans="1:8" ht="13.8" x14ac:dyDescent="0.25">
      <c r="A165" s="136" t="s">
        <v>47</v>
      </c>
      <c r="B165" s="137"/>
      <c r="C165" s="137"/>
      <c r="D165" s="137"/>
      <c r="E165" s="137"/>
      <c r="F165" s="137"/>
      <c r="G165" s="137"/>
      <c r="H165" s="138"/>
    </row>
    <row r="166" spans="1:8" ht="13.8" x14ac:dyDescent="0.25">
      <c r="A166" s="136" t="s">
        <v>49</v>
      </c>
      <c r="B166" s="137"/>
      <c r="C166" s="137"/>
      <c r="D166" s="137"/>
      <c r="E166" s="137"/>
      <c r="F166" s="137"/>
      <c r="G166" s="137"/>
      <c r="H166" s="138"/>
    </row>
    <row r="167" spans="1:8" ht="14.4" thickBot="1" x14ac:dyDescent="0.3">
      <c r="A167" s="141" t="s">
        <v>48</v>
      </c>
      <c r="B167" s="142"/>
      <c r="C167" s="142"/>
      <c r="D167" s="142"/>
      <c r="E167" s="142"/>
      <c r="F167" s="142"/>
      <c r="G167" s="142"/>
      <c r="H167" s="143"/>
    </row>
    <row r="168" spans="1:8" ht="55.2" x14ac:dyDescent="0.25">
      <c r="A168" s="7" t="s">
        <v>6</v>
      </c>
      <c r="B168" s="5" t="s">
        <v>5</v>
      </c>
      <c r="C168" s="5" t="s">
        <v>4</v>
      </c>
      <c r="D168" s="6" t="s">
        <v>3</v>
      </c>
      <c r="E168" s="6" t="s">
        <v>2</v>
      </c>
      <c r="F168" s="6" t="s">
        <v>1</v>
      </c>
      <c r="G168" s="6" t="s">
        <v>0</v>
      </c>
      <c r="H168" s="6" t="s">
        <v>11</v>
      </c>
    </row>
    <row r="169" spans="1:8" ht="13.8" x14ac:dyDescent="0.25">
      <c r="A169" s="29">
        <v>1</v>
      </c>
      <c r="B169" s="14"/>
      <c r="C169" s="14"/>
      <c r="D169" s="14"/>
      <c r="E169" s="23"/>
      <c r="F169" s="23"/>
      <c r="G169" s="23"/>
      <c r="H169" s="27"/>
    </row>
    <row r="170" spans="1:8" ht="13.8" x14ac:dyDescent="0.25">
      <c r="A170" s="29">
        <v>2</v>
      </c>
      <c r="B170" s="14"/>
      <c r="C170" s="14"/>
      <c r="D170" s="14"/>
      <c r="E170" s="23"/>
      <c r="F170" s="23"/>
      <c r="G170" s="23"/>
      <c r="H170" s="27"/>
    </row>
    <row r="171" spans="1:8" ht="15.75" customHeight="1" x14ac:dyDescent="0.25">
      <c r="A171" s="29">
        <v>3</v>
      </c>
      <c r="B171" s="14"/>
      <c r="C171" s="14"/>
      <c r="D171" s="14"/>
      <c r="E171" s="23"/>
      <c r="F171" s="23"/>
      <c r="G171" s="23"/>
      <c r="H171" s="27"/>
    </row>
    <row r="172" spans="1:8" ht="15.75" customHeight="1" x14ac:dyDescent="0.25">
      <c r="A172" s="29">
        <v>4</v>
      </c>
      <c r="B172" s="14"/>
      <c r="C172" s="14"/>
      <c r="D172" s="14"/>
      <c r="E172" s="23"/>
      <c r="F172" s="23"/>
      <c r="G172" s="23"/>
      <c r="H172" s="27"/>
    </row>
    <row r="173" spans="1:8" ht="15.75" customHeight="1" x14ac:dyDescent="0.25">
      <c r="A173" s="29">
        <v>5</v>
      </c>
      <c r="B173" s="14"/>
      <c r="C173" s="14"/>
      <c r="D173" s="14"/>
      <c r="E173" s="23"/>
      <c r="F173" s="23"/>
      <c r="G173" s="23"/>
      <c r="H173" s="27"/>
    </row>
  </sheetData>
  <mergeCells count="69">
    <mergeCell ref="A166:H166"/>
    <mergeCell ref="A167:H167"/>
    <mergeCell ref="A160:H160"/>
    <mergeCell ref="A161:H161"/>
    <mergeCell ref="A162:H162"/>
    <mergeCell ref="A163:H163"/>
    <mergeCell ref="A164:H164"/>
    <mergeCell ref="A165:H165"/>
    <mergeCell ref="A138:H138"/>
    <mergeCell ref="A139:H139"/>
    <mergeCell ref="A154:H154"/>
    <mergeCell ref="A158:H158"/>
    <mergeCell ref="A159:H159"/>
    <mergeCell ref="A137:H137"/>
    <mergeCell ref="A117:H117"/>
    <mergeCell ref="A118:H118"/>
    <mergeCell ref="A119:H119"/>
    <mergeCell ref="A120:H120"/>
    <mergeCell ref="A130:H130"/>
    <mergeCell ref="A131:H131"/>
    <mergeCell ref="A132:H132"/>
    <mergeCell ref="A133:H133"/>
    <mergeCell ref="A134:H134"/>
    <mergeCell ref="A135:H135"/>
    <mergeCell ref="A136:H136"/>
    <mergeCell ref="C13:H13"/>
    <mergeCell ref="A13:B13"/>
    <mergeCell ref="A116:H116"/>
    <mergeCell ref="A21:H21"/>
    <mergeCell ref="A22:H22"/>
    <mergeCell ref="A23:H23"/>
    <mergeCell ref="A24:H24"/>
    <mergeCell ref="A25:H25"/>
    <mergeCell ref="A111:H111"/>
    <mergeCell ref="A112:H112"/>
    <mergeCell ref="A113:H113"/>
    <mergeCell ref="A114:H114"/>
    <mergeCell ref="A115:H115"/>
    <mergeCell ref="A20:H20"/>
    <mergeCell ref="A14:B14"/>
    <mergeCell ref="C14:H14"/>
    <mergeCell ref="A16:H16"/>
    <mergeCell ref="A17:H17"/>
    <mergeCell ref="A18:H18"/>
    <mergeCell ref="A19:H19"/>
    <mergeCell ref="A15:B15"/>
    <mergeCell ref="C15:H15"/>
    <mergeCell ref="A1:H1"/>
    <mergeCell ref="A5:H5"/>
    <mergeCell ref="A6:H6"/>
    <mergeCell ref="A4:H4"/>
    <mergeCell ref="A9:B9"/>
    <mergeCell ref="C9:H9"/>
    <mergeCell ref="A2:H2"/>
    <mergeCell ref="A3:H3"/>
    <mergeCell ref="A12:B12"/>
    <mergeCell ref="C12:H12"/>
    <mergeCell ref="A11:B11"/>
    <mergeCell ref="C11:D11"/>
    <mergeCell ref="E11:F11"/>
    <mergeCell ref="G11:H11"/>
    <mergeCell ref="A10:B10"/>
    <mergeCell ref="C10:D10"/>
    <mergeCell ref="E10:F10"/>
    <mergeCell ref="G10:H10"/>
    <mergeCell ref="A7:B7"/>
    <mergeCell ref="C7:H7"/>
    <mergeCell ref="A8:C8"/>
    <mergeCell ref="D8:H8"/>
  </mergeCells>
  <pageMargins left="0.7" right="0.7" top="0.75" bottom="0.75" header="0" footer="0"/>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7"/>
  <sheetViews>
    <sheetView topLeftCell="A24" zoomScale="66" zoomScaleNormal="66" workbookViewId="0">
      <selection activeCell="K40" sqref="K40"/>
    </sheetView>
  </sheetViews>
  <sheetFormatPr defaultColWidth="14.44140625" defaultRowHeight="14.4" x14ac:dyDescent="0.3"/>
  <cols>
    <col min="1" max="1" width="5.109375" style="12" customWidth="1"/>
    <col min="2" max="2" width="52" style="12" customWidth="1"/>
    <col min="3" max="3" width="27.44140625" style="12" customWidth="1"/>
    <col min="4" max="4" width="22" style="12" customWidth="1"/>
    <col min="5" max="5" width="15.44140625" style="12" customWidth="1"/>
    <col min="6" max="6" width="19.6640625" style="12" bestFit="1" customWidth="1"/>
    <col min="7" max="7" width="14.44140625" style="12" customWidth="1"/>
    <col min="8" max="8" width="25" style="12" bestFit="1" customWidth="1"/>
    <col min="9" max="11" width="8.6640625" style="1" customWidth="1"/>
    <col min="12" max="16384" width="14.44140625" style="1"/>
  </cols>
  <sheetData>
    <row r="1" spans="1:8" x14ac:dyDescent="0.3">
      <c r="A1" s="122" t="s">
        <v>10</v>
      </c>
      <c r="B1" s="123"/>
      <c r="C1" s="123"/>
      <c r="D1" s="123"/>
      <c r="E1" s="123"/>
      <c r="F1" s="123"/>
      <c r="G1" s="123"/>
      <c r="H1" s="123"/>
    </row>
    <row r="2" spans="1:8" ht="21" x14ac:dyDescent="0.4">
      <c r="A2" s="125" t="s">
        <v>34</v>
      </c>
      <c r="B2" s="125"/>
      <c r="C2" s="125"/>
      <c r="D2" s="125"/>
      <c r="E2" s="125"/>
      <c r="F2" s="125"/>
      <c r="G2" s="125"/>
      <c r="H2" s="125"/>
    </row>
    <row r="3" spans="1:8" ht="21" x14ac:dyDescent="0.3">
      <c r="A3" s="126" t="str">
        <f>'Информация о Чемпионате'!B4</f>
        <v>Региональный этап</v>
      </c>
      <c r="B3" s="126"/>
      <c r="C3" s="126"/>
      <c r="D3" s="126"/>
      <c r="E3" s="126"/>
      <c r="F3" s="126"/>
      <c r="G3" s="126"/>
      <c r="H3" s="126"/>
    </row>
    <row r="4" spans="1:8" ht="21" x14ac:dyDescent="0.4">
      <c r="A4" s="125" t="s">
        <v>35</v>
      </c>
      <c r="B4" s="125"/>
      <c r="C4" s="125"/>
      <c r="D4" s="125"/>
      <c r="E4" s="125"/>
      <c r="F4" s="125"/>
      <c r="G4" s="125"/>
      <c r="H4" s="125"/>
    </row>
    <row r="5" spans="1:8" ht="20.399999999999999" x14ac:dyDescent="0.3">
      <c r="A5" s="124" t="str">
        <f>'Информация о Чемпионате'!B3</f>
        <v>Дошкольное воспитание</v>
      </c>
      <c r="B5" s="124"/>
      <c r="C5" s="124"/>
      <c r="D5" s="124"/>
      <c r="E5" s="124"/>
      <c r="F5" s="124"/>
      <c r="G5" s="124"/>
      <c r="H5" s="124"/>
    </row>
    <row r="6" spans="1:8" x14ac:dyDescent="0.3">
      <c r="A6" s="120" t="s">
        <v>12</v>
      </c>
      <c r="B6" s="123"/>
      <c r="C6" s="123"/>
      <c r="D6" s="123"/>
      <c r="E6" s="123"/>
      <c r="F6" s="123"/>
      <c r="G6" s="123"/>
      <c r="H6" s="123"/>
    </row>
    <row r="7" spans="1:8" ht="15.6" x14ac:dyDescent="0.3">
      <c r="A7" s="120" t="s">
        <v>32</v>
      </c>
      <c r="B7" s="120"/>
      <c r="C7" s="121" t="str">
        <f>'Информация о Чемпионате'!B5</f>
        <v>Кемеровская область - Кузбасс</v>
      </c>
      <c r="D7" s="121"/>
      <c r="E7" s="121"/>
      <c r="F7" s="121"/>
      <c r="G7" s="121"/>
      <c r="H7" s="121"/>
    </row>
    <row r="8" spans="1:8" ht="15.6" x14ac:dyDescent="0.3">
      <c r="A8" s="120" t="s">
        <v>33</v>
      </c>
      <c r="B8" s="120"/>
      <c r="C8" s="120"/>
      <c r="D8" s="121" t="str">
        <f>'Информация о Чемпионате'!B6</f>
        <v>ГАПОУ «Кузбасский педагогический колледж»</v>
      </c>
      <c r="E8" s="121"/>
      <c r="F8" s="121"/>
      <c r="G8" s="121"/>
      <c r="H8" s="121"/>
    </row>
    <row r="9" spans="1:8" ht="15.6" x14ac:dyDescent="0.3">
      <c r="A9" s="120" t="s">
        <v>29</v>
      </c>
      <c r="B9" s="120"/>
      <c r="C9" s="120" t="str">
        <f>'Информация о Чемпионате'!B7</f>
        <v>Кемеровская область — Кузбасс, г. Кемерово, пр. Ленина, 79А</v>
      </c>
      <c r="D9" s="120"/>
      <c r="E9" s="120"/>
      <c r="F9" s="120"/>
      <c r="G9" s="120"/>
      <c r="H9" s="120"/>
    </row>
    <row r="10" spans="1:8" ht="15.6" x14ac:dyDescent="0.3">
      <c r="A10" s="120" t="s">
        <v>31</v>
      </c>
      <c r="B10" s="120"/>
      <c r="C10" s="120" t="str">
        <f>'Информация о Чемпионате'!B9</f>
        <v>Дедерер Наталья Александровна</v>
      </c>
      <c r="D10" s="120"/>
      <c r="E10" s="120" t="str">
        <f>'Информация о Чемпионате'!B10</f>
        <v>dederer_n@mail.ru</v>
      </c>
      <c r="F10" s="120"/>
      <c r="G10" s="120" t="str">
        <f>'Информация о Чемпионате'!B11</f>
        <v xml:space="preserve"> +7(906)-931-28-38</v>
      </c>
      <c r="H10" s="120"/>
    </row>
    <row r="11" spans="1:8" ht="15.75" customHeight="1" x14ac:dyDescent="0.3">
      <c r="A11" s="120" t="s">
        <v>39</v>
      </c>
      <c r="B11" s="120"/>
      <c r="C11" s="120" t="str">
        <f>'Информация о Чемпионате'!B12</f>
        <v>Абрамичева Ангелина Владимировна</v>
      </c>
      <c r="D11" s="120"/>
      <c r="E11" s="120" t="str">
        <f>'Информация о Чемпионате'!B13</f>
        <v>anonimmmmmanonimyc494@gmail.com</v>
      </c>
      <c r="F11" s="120"/>
      <c r="G11" s="120">
        <f>'Информация о Чемпионате'!B14</f>
        <v>79832290018</v>
      </c>
      <c r="H11" s="120"/>
    </row>
    <row r="12" spans="1:8" ht="15.75" customHeight="1" x14ac:dyDescent="0.3">
      <c r="A12" s="120" t="s">
        <v>52</v>
      </c>
      <c r="B12" s="120"/>
      <c r="C12" s="120">
        <f>'Информация о Чемпионате'!B17</f>
        <v>8</v>
      </c>
      <c r="D12" s="120"/>
      <c r="E12" s="120"/>
      <c r="F12" s="120"/>
      <c r="G12" s="120"/>
      <c r="H12" s="120"/>
    </row>
    <row r="13" spans="1:8" ht="15.6" x14ac:dyDescent="0.3">
      <c r="A13" s="120" t="s">
        <v>20</v>
      </c>
      <c r="B13" s="120"/>
      <c r="C13" s="120">
        <f>'Информация о Чемпионате'!B15</f>
        <v>5</v>
      </c>
      <c r="D13" s="120"/>
      <c r="E13" s="120"/>
      <c r="F13" s="120"/>
      <c r="G13" s="120"/>
      <c r="H13" s="120"/>
    </row>
    <row r="14" spans="1:8" ht="15.6" x14ac:dyDescent="0.3">
      <c r="A14" s="120" t="s">
        <v>21</v>
      </c>
      <c r="B14" s="120"/>
      <c r="C14" s="120">
        <f>'Информация о Чемпионате'!B16</f>
        <v>5</v>
      </c>
      <c r="D14" s="120"/>
      <c r="E14" s="120"/>
      <c r="F14" s="120"/>
      <c r="G14" s="120"/>
      <c r="H14" s="120"/>
    </row>
    <row r="15" spans="1:8" ht="15.6" x14ac:dyDescent="0.3">
      <c r="A15" s="120" t="s">
        <v>30</v>
      </c>
      <c r="B15" s="120"/>
      <c r="C15" s="120" t="str">
        <f>'Информация о Чемпионате'!B8</f>
        <v>09.02.2026-20.02.2026</v>
      </c>
      <c r="D15" s="120"/>
      <c r="E15" s="120"/>
      <c r="F15" s="120"/>
      <c r="G15" s="120"/>
      <c r="H15" s="120"/>
    </row>
    <row r="16" spans="1:8" ht="21.6" thickBot="1" x14ac:dyDescent="0.35">
      <c r="A16" s="139" t="s">
        <v>40</v>
      </c>
      <c r="B16" s="140"/>
      <c r="C16" s="140"/>
      <c r="D16" s="140"/>
      <c r="E16" s="140"/>
      <c r="F16" s="140"/>
      <c r="G16" s="140"/>
      <c r="H16" s="140"/>
    </row>
    <row r="17" spans="1:8" x14ac:dyDescent="0.3">
      <c r="A17" s="130" t="s">
        <v>9</v>
      </c>
      <c r="B17" s="131"/>
      <c r="C17" s="131"/>
      <c r="D17" s="131"/>
      <c r="E17" s="131"/>
      <c r="F17" s="131"/>
      <c r="G17" s="131"/>
      <c r="H17" s="132"/>
    </row>
    <row r="18" spans="1:8" ht="14.4" customHeight="1" x14ac:dyDescent="0.3">
      <c r="A18" s="144" t="s">
        <v>452</v>
      </c>
      <c r="B18" s="145"/>
      <c r="C18" s="145"/>
      <c r="D18" s="145"/>
      <c r="E18" s="145"/>
      <c r="F18" s="145"/>
      <c r="G18" s="145"/>
      <c r="H18" s="145"/>
    </row>
    <row r="19" spans="1:8" ht="14.4" customHeight="1" x14ac:dyDescent="0.3">
      <c r="A19" s="144" t="s">
        <v>167</v>
      </c>
      <c r="B19" s="145"/>
      <c r="C19" s="145"/>
      <c r="D19" s="145"/>
      <c r="E19" s="145"/>
      <c r="F19" s="145"/>
      <c r="G19" s="145"/>
      <c r="H19" s="145"/>
    </row>
    <row r="20" spans="1:8" ht="14.4" customHeight="1" x14ac:dyDescent="0.3">
      <c r="A20" s="144" t="s">
        <v>453</v>
      </c>
      <c r="B20" s="145"/>
      <c r="C20" s="145"/>
      <c r="D20" s="145"/>
      <c r="E20" s="145"/>
      <c r="F20" s="145"/>
      <c r="G20" s="145"/>
      <c r="H20" s="145"/>
    </row>
    <row r="21" spans="1:8" ht="14.4" customHeight="1" x14ac:dyDescent="0.3">
      <c r="A21" s="144" t="s">
        <v>454</v>
      </c>
      <c r="B21" s="145"/>
      <c r="C21" s="145"/>
      <c r="D21" s="145"/>
      <c r="E21" s="145"/>
      <c r="F21" s="145"/>
      <c r="G21" s="145"/>
      <c r="H21" s="145"/>
    </row>
    <row r="22" spans="1:8" ht="14.4" customHeight="1" x14ac:dyDescent="0.3">
      <c r="A22" s="144" t="s">
        <v>45</v>
      </c>
      <c r="B22" s="145"/>
      <c r="C22" s="145"/>
      <c r="D22" s="145"/>
      <c r="E22" s="145"/>
      <c r="F22" s="145"/>
      <c r="G22" s="145"/>
      <c r="H22" s="145"/>
    </row>
    <row r="23" spans="1:8" ht="14.4" customHeight="1" x14ac:dyDescent="0.3">
      <c r="A23" s="144" t="s">
        <v>455</v>
      </c>
      <c r="B23" s="145"/>
      <c r="C23" s="145"/>
      <c r="D23" s="145"/>
      <c r="E23" s="145"/>
      <c r="F23" s="145"/>
      <c r="G23" s="145"/>
      <c r="H23" s="145"/>
    </row>
    <row r="24" spans="1:8" ht="14.4" customHeight="1" x14ac:dyDescent="0.3">
      <c r="A24" s="144" t="s">
        <v>450</v>
      </c>
      <c r="B24" s="145"/>
      <c r="C24" s="145"/>
      <c r="D24" s="145"/>
      <c r="E24" s="145"/>
      <c r="F24" s="145"/>
      <c r="G24" s="145"/>
      <c r="H24" s="145"/>
    </row>
    <row r="25" spans="1:8" ht="15" customHeight="1" x14ac:dyDescent="0.3">
      <c r="A25" s="144" t="s">
        <v>451</v>
      </c>
      <c r="B25" s="145"/>
      <c r="C25" s="145"/>
      <c r="D25" s="145"/>
      <c r="E25" s="145"/>
      <c r="F25" s="145"/>
      <c r="G25" s="145"/>
      <c r="H25" s="145"/>
    </row>
    <row r="26" spans="1:8" ht="55.2" x14ac:dyDescent="0.3">
      <c r="A26" s="3" t="s">
        <v>6</v>
      </c>
      <c r="B26" s="3" t="s">
        <v>5</v>
      </c>
      <c r="C26" s="5" t="s">
        <v>4</v>
      </c>
      <c r="D26" s="3" t="s">
        <v>3</v>
      </c>
      <c r="E26" s="8" t="s">
        <v>2</v>
      </c>
      <c r="F26" s="3" t="s">
        <v>1</v>
      </c>
      <c r="G26" s="3" t="s">
        <v>0</v>
      </c>
      <c r="H26" s="3" t="s">
        <v>11</v>
      </c>
    </row>
    <row r="27" spans="1:8" ht="22.2" customHeight="1" x14ac:dyDescent="0.3">
      <c r="A27" s="30">
        <v>1</v>
      </c>
      <c r="B27" s="39" t="s">
        <v>64</v>
      </c>
      <c r="C27" s="95" t="s">
        <v>349</v>
      </c>
      <c r="D27" s="37" t="s">
        <v>65</v>
      </c>
      <c r="E27" s="37">
        <v>1</v>
      </c>
      <c r="F27" s="37" t="s">
        <v>178</v>
      </c>
      <c r="G27" s="37">
        <v>5</v>
      </c>
      <c r="H27" s="24"/>
    </row>
    <row r="28" spans="1:8" ht="23.4" customHeight="1" x14ac:dyDescent="0.3">
      <c r="A28" s="30">
        <v>2</v>
      </c>
      <c r="B28" s="39" t="s">
        <v>67</v>
      </c>
      <c r="C28" s="95" t="s">
        <v>349</v>
      </c>
      <c r="D28" s="37" t="s">
        <v>65</v>
      </c>
      <c r="E28" s="37">
        <v>1</v>
      </c>
      <c r="F28" s="37" t="s">
        <v>178</v>
      </c>
      <c r="G28" s="37">
        <v>5</v>
      </c>
      <c r="H28" s="24"/>
    </row>
    <row r="29" spans="1:8" ht="18" customHeight="1" x14ac:dyDescent="0.3">
      <c r="A29" s="30">
        <v>3</v>
      </c>
      <c r="B29" s="43" t="s">
        <v>71</v>
      </c>
      <c r="C29" s="95" t="s">
        <v>354</v>
      </c>
      <c r="D29" s="46" t="s">
        <v>72</v>
      </c>
      <c r="E29" s="56">
        <v>1</v>
      </c>
      <c r="F29" s="37" t="s">
        <v>178</v>
      </c>
      <c r="G29" s="37">
        <v>5</v>
      </c>
      <c r="H29" s="24"/>
    </row>
    <row r="30" spans="1:8" x14ac:dyDescent="0.3">
      <c r="A30" s="30">
        <v>4</v>
      </c>
      <c r="B30" s="43" t="s">
        <v>391</v>
      </c>
      <c r="C30" s="96" t="s">
        <v>357</v>
      </c>
      <c r="D30" s="41" t="s">
        <v>76</v>
      </c>
      <c r="E30" s="37">
        <v>1</v>
      </c>
      <c r="F30" s="37" t="s">
        <v>178</v>
      </c>
      <c r="G30" s="37">
        <v>5</v>
      </c>
      <c r="H30" s="25"/>
    </row>
    <row r="31" spans="1:8" ht="151.80000000000001" x14ac:dyDescent="0.3">
      <c r="A31" s="30">
        <v>5</v>
      </c>
      <c r="B31" s="39" t="s">
        <v>73</v>
      </c>
      <c r="C31" s="95" t="s">
        <v>355</v>
      </c>
      <c r="D31" s="41" t="s">
        <v>72</v>
      </c>
      <c r="E31" s="37">
        <v>1</v>
      </c>
      <c r="F31" s="37" t="s">
        <v>178</v>
      </c>
      <c r="G31" s="37">
        <v>5</v>
      </c>
      <c r="H31" s="24"/>
    </row>
    <row r="32" spans="1:8" ht="41.4" x14ac:dyDescent="0.3">
      <c r="A32" s="30">
        <v>6</v>
      </c>
      <c r="B32" s="42" t="s">
        <v>74</v>
      </c>
      <c r="C32" s="95" t="s">
        <v>356</v>
      </c>
      <c r="D32" s="41" t="s">
        <v>72</v>
      </c>
      <c r="E32" s="37">
        <v>1</v>
      </c>
      <c r="F32" s="37" t="s">
        <v>178</v>
      </c>
      <c r="G32" s="37">
        <v>5</v>
      </c>
      <c r="H32" s="24"/>
    </row>
    <row r="33" spans="1:8" ht="30.6" customHeight="1" x14ac:dyDescent="0.3">
      <c r="A33" s="30">
        <v>7</v>
      </c>
      <c r="B33" s="39" t="s">
        <v>179</v>
      </c>
      <c r="C33" s="97" t="s">
        <v>383</v>
      </c>
      <c r="D33" s="41" t="s">
        <v>181</v>
      </c>
      <c r="E33" s="37">
        <v>1</v>
      </c>
      <c r="F33" s="37" t="s">
        <v>182</v>
      </c>
      <c r="G33" s="37">
        <v>5</v>
      </c>
      <c r="H33" s="24"/>
    </row>
    <row r="34" spans="1:8" x14ac:dyDescent="0.3">
      <c r="A34" s="30">
        <v>8</v>
      </c>
      <c r="B34" s="39" t="s">
        <v>183</v>
      </c>
      <c r="C34" s="97" t="s">
        <v>384</v>
      </c>
      <c r="D34" s="41" t="s">
        <v>181</v>
      </c>
      <c r="E34" s="37">
        <v>1</v>
      </c>
      <c r="F34" s="37" t="s">
        <v>178</v>
      </c>
      <c r="G34" s="37">
        <v>5</v>
      </c>
      <c r="H34" s="24"/>
    </row>
    <row r="35" spans="1:8" ht="34.200000000000003" customHeight="1" x14ac:dyDescent="0.3">
      <c r="A35" s="30">
        <v>9</v>
      </c>
      <c r="B35" s="39" t="s">
        <v>184</v>
      </c>
      <c r="C35" s="97" t="s">
        <v>385</v>
      </c>
      <c r="D35" s="41" t="s">
        <v>181</v>
      </c>
      <c r="E35" s="37">
        <v>1</v>
      </c>
      <c r="F35" s="37" t="s">
        <v>178</v>
      </c>
      <c r="G35" s="37">
        <v>5</v>
      </c>
      <c r="H35" s="24"/>
    </row>
    <row r="36" spans="1:8" ht="27.6" customHeight="1" x14ac:dyDescent="0.3">
      <c r="A36" s="30">
        <v>10</v>
      </c>
      <c r="B36" s="39" t="s">
        <v>185</v>
      </c>
      <c r="C36" s="95" t="s">
        <v>386</v>
      </c>
      <c r="D36" s="41" t="s">
        <v>181</v>
      </c>
      <c r="E36" s="37">
        <v>1</v>
      </c>
      <c r="F36" s="37" t="s">
        <v>178</v>
      </c>
      <c r="G36" s="37">
        <v>5</v>
      </c>
      <c r="H36" s="24"/>
    </row>
    <row r="37" spans="1:8" ht="28.2" customHeight="1" x14ac:dyDescent="0.3">
      <c r="A37" s="30">
        <v>11</v>
      </c>
      <c r="B37" s="39" t="s">
        <v>186</v>
      </c>
      <c r="C37" s="95" t="s">
        <v>387</v>
      </c>
      <c r="D37" s="41" t="s">
        <v>181</v>
      </c>
      <c r="E37" s="37">
        <v>1</v>
      </c>
      <c r="F37" s="37" t="s">
        <v>178</v>
      </c>
      <c r="G37" s="37">
        <v>5</v>
      </c>
      <c r="H37" s="24"/>
    </row>
    <row r="38" spans="1:8" x14ac:dyDescent="0.3">
      <c r="A38" s="30">
        <v>12</v>
      </c>
      <c r="B38" s="39" t="s">
        <v>187</v>
      </c>
      <c r="C38" s="97" t="s">
        <v>388</v>
      </c>
      <c r="D38" s="41" t="s">
        <v>181</v>
      </c>
      <c r="E38" s="37">
        <v>1</v>
      </c>
      <c r="F38" s="37" t="s">
        <v>178</v>
      </c>
      <c r="G38" s="37">
        <v>5</v>
      </c>
      <c r="H38" s="24"/>
    </row>
    <row r="39" spans="1:8" x14ac:dyDescent="0.3">
      <c r="A39" s="30">
        <v>13</v>
      </c>
      <c r="B39" s="39" t="s">
        <v>188</v>
      </c>
      <c r="C39" s="97" t="s">
        <v>389</v>
      </c>
      <c r="D39" s="41" t="s">
        <v>181</v>
      </c>
      <c r="E39" s="37">
        <v>1</v>
      </c>
      <c r="F39" s="37" t="s">
        <v>178</v>
      </c>
      <c r="G39" s="37">
        <v>5</v>
      </c>
      <c r="H39" s="24"/>
    </row>
    <row r="40" spans="1:8" ht="19.8" customHeight="1" x14ac:dyDescent="0.3">
      <c r="A40" s="30">
        <v>14</v>
      </c>
      <c r="B40" s="39" t="s">
        <v>189</v>
      </c>
      <c r="C40" s="97" t="s">
        <v>390</v>
      </c>
      <c r="D40" s="41" t="s">
        <v>181</v>
      </c>
      <c r="E40" s="37">
        <v>1</v>
      </c>
      <c r="F40" s="37" t="s">
        <v>178</v>
      </c>
      <c r="G40" s="37">
        <v>5</v>
      </c>
      <c r="H40" s="24"/>
    </row>
    <row r="41" spans="1:8" ht="18.600000000000001" customHeight="1" x14ac:dyDescent="0.3">
      <c r="A41" s="2">
        <v>15</v>
      </c>
      <c r="B41" s="83" t="s">
        <v>214</v>
      </c>
      <c r="C41" s="38" t="s">
        <v>215</v>
      </c>
      <c r="D41" s="98" t="s">
        <v>68</v>
      </c>
      <c r="E41" s="80">
        <v>1</v>
      </c>
      <c r="F41" s="37" t="s">
        <v>178</v>
      </c>
      <c r="G41" s="80">
        <v>5</v>
      </c>
      <c r="H41" s="77"/>
    </row>
    <row r="42" spans="1:8" ht="69" x14ac:dyDescent="0.3">
      <c r="A42" s="30">
        <v>16</v>
      </c>
      <c r="B42" s="97" t="s">
        <v>298</v>
      </c>
      <c r="C42" s="95" t="s">
        <v>394</v>
      </c>
      <c r="D42" s="98" t="s">
        <v>68</v>
      </c>
      <c r="E42" s="37">
        <v>1</v>
      </c>
      <c r="F42" s="99" t="s">
        <v>178</v>
      </c>
      <c r="G42" s="37">
        <v>5</v>
      </c>
      <c r="H42" s="24"/>
    </row>
    <row r="43" spans="1:8" ht="21" x14ac:dyDescent="0.3">
      <c r="A43" s="139" t="s">
        <v>7</v>
      </c>
      <c r="B43" s="140"/>
      <c r="C43" s="140"/>
      <c r="D43" s="140"/>
      <c r="E43" s="123"/>
      <c r="F43" s="123"/>
      <c r="G43" s="140"/>
      <c r="H43" s="140"/>
    </row>
    <row r="44" spans="1:8" ht="55.2" x14ac:dyDescent="0.3">
      <c r="A44" s="3" t="s">
        <v>6</v>
      </c>
      <c r="B44" s="3" t="s">
        <v>5</v>
      </c>
      <c r="C44" s="3" t="s">
        <v>4</v>
      </c>
      <c r="D44" s="3" t="s">
        <v>3</v>
      </c>
      <c r="E44" s="3" t="s">
        <v>2</v>
      </c>
      <c r="F44" s="3" t="s">
        <v>1</v>
      </c>
      <c r="G44" s="3" t="s">
        <v>0</v>
      </c>
      <c r="H44" s="3" t="s">
        <v>11</v>
      </c>
    </row>
    <row r="45" spans="1:8" x14ac:dyDescent="0.3">
      <c r="A45" s="32">
        <v>1</v>
      </c>
      <c r="B45" s="69" t="s">
        <v>173</v>
      </c>
      <c r="C45" s="69" t="s">
        <v>174</v>
      </c>
      <c r="D45" s="41" t="s">
        <v>175</v>
      </c>
      <c r="E45" s="41">
        <v>1</v>
      </c>
      <c r="F45" s="41" t="s">
        <v>66</v>
      </c>
      <c r="G45" s="41">
        <f>E45</f>
        <v>1</v>
      </c>
      <c r="H45" s="24"/>
    </row>
    <row r="46" spans="1:8" x14ac:dyDescent="0.3">
      <c r="A46" s="29">
        <v>2</v>
      </c>
      <c r="B46" s="69" t="s">
        <v>176</v>
      </c>
      <c r="C46" s="70" t="s">
        <v>177</v>
      </c>
      <c r="D46" s="41" t="s">
        <v>175</v>
      </c>
      <c r="E46" s="41">
        <v>1</v>
      </c>
      <c r="F46" s="41" t="s">
        <v>66</v>
      </c>
      <c r="G46" s="41">
        <v>1</v>
      </c>
      <c r="H46" s="24"/>
    </row>
    <row r="47" spans="1:8" x14ac:dyDescent="0.3">
      <c r="A47" s="29">
        <v>3</v>
      </c>
      <c r="B47" s="10"/>
      <c r="C47" s="10"/>
      <c r="D47" s="28"/>
      <c r="E47" s="26"/>
      <c r="F47" s="26"/>
      <c r="G47" s="26"/>
      <c r="H47" s="24"/>
    </row>
  </sheetData>
  <mergeCells count="39">
    <mergeCell ref="A43:H43"/>
    <mergeCell ref="A19:H19"/>
    <mergeCell ref="A24:H24"/>
    <mergeCell ref="A25:H25"/>
    <mergeCell ref="A16:H16"/>
    <mergeCell ref="A23:H23"/>
    <mergeCell ref="A18:H18"/>
    <mergeCell ref="A22:H22"/>
    <mergeCell ref="A1:H1"/>
    <mergeCell ref="A5:H5"/>
    <mergeCell ref="A6:H6"/>
    <mergeCell ref="A2:H2"/>
    <mergeCell ref="A3:H3"/>
    <mergeCell ref="A4:H4"/>
    <mergeCell ref="A7:B7"/>
    <mergeCell ref="C7:H7"/>
    <mergeCell ref="A8:C8"/>
    <mergeCell ref="A20:H20"/>
    <mergeCell ref="A21:H21"/>
    <mergeCell ref="A17:H17"/>
    <mergeCell ref="D8:H8"/>
    <mergeCell ref="A9:B9"/>
    <mergeCell ref="C9:H9"/>
    <mergeCell ref="A10:B10"/>
    <mergeCell ref="C10:D10"/>
    <mergeCell ref="E10:F10"/>
    <mergeCell ref="G10:H10"/>
    <mergeCell ref="A13:B13"/>
    <mergeCell ref="C13:H13"/>
    <mergeCell ref="A15:B15"/>
    <mergeCell ref="C15:H15"/>
    <mergeCell ref="A11:B11"/>
    <mergeCell ref="C11:D11"/>
    <mergeCell ref="E11:F11"/>
    <mergeCell ref="G11:H11"/>
    <mergeCell ref="A12:B12"/>
    <mergeCell ref="C12:H12"/>
    <mergeCell ref="A14:B14"/>
    <mergeCell ref="C14:H14"/>
  </mergeCells>
  <pageMargins left="0.7" right="0.7" top="0.75" bottom="0.75"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6"/>
  <sheetViews>
    <sheetView topLeftCell="A44" zoomScaleNormal="160" workbookViewId="0">
      <selection activeCell="A32" sqref="A32"/>
    </sheetView>
  </sheetViews>
  <sheetFormatPr defaultColWidth="14.44140625" defaultRowHeight="14.4" x14ac:dyDescent="0.3"/>
  <cols>
    <col min="1" max="1" width="5.109375" style="12" customWidth="1"/>
    <col min="2" max="2" width="52" style="12" customWidth="1"/>
    <col min="3" max="3" width="27.44140625" style="12" customWidth="1"/>
    <col min="4" max="4" width="22" style="12" customWidth="1"/>
    <col min="5" max="5" width="15.44140625" style="12" customWidth="1"/>
    <col min="6" max="6" width="23.44140625" style="12" bestFit="1" customWidth="1"/>
    <col min="7" max="7" width="14.44140625" style="12" customWidth="1"/>
    <col min="8" max="8" width="25" style="12" bestFit="1" customWidth="1"/>
    <col min="9" max="11" width="8.6640625" style="1" customWidth="1"/>
    <col min="12" max="16384" width="14.44140625" style="1"/>
  </cols>
  <sheetData>
    <row r="1" spans="1:8" x14ac:dyDescent="0.3">
      <c r="A1" s="122" t="s">
        <v>10</v>
      </c>
      <c r="B1" s="123"/>
      <c r="C1" s="123"/>
      <c r="D1" s="123"/>
      <c r="E1" s="123"/>
      <c r="F1" s="123"/>
      <c r="G1" s="123"/>
      <c r="H1" s="123"/>
    </row>
    <row r="2" spans="1:8" ht="21" x14ac:dyDescent="0.4">
      <c r="A2" s="125" t="s">
        <v>34</v>
      </c>
      <c r="B2" s="125"/>
      <c r="C2" s="125"/>
      <c r="D2" s="125"/>
      <c r="E2" s="125"/>
      <c r="F2" s="125"/>
      <c r="G2" s="125"/>
      <c r="H2" s="125"/>
    </row>
    <row r="3" spans="1:8" ht="21" x14ac:dyDescent="0.3">
      <c r="A3" s="126" t="str">
        <f>'Информация о Чемпионате'!B4</f>
        <v>Региональный этап</v>
      </c>
      <c r="B3" s="126"/>
      <c r="C3" s="126"/>
      <c r="D3" s="126"/>
      <c r="E3" s="126"/>
      <c r="F3" s="126"/>
      <c r="G3" s="126"/>
      <c r="H3" s="126"/>
    </row>
    <row r="4" spans="1:8" ht="21" x14ac:dyDescent="0.4">
      <c r="A4" s="125" t="s">
        <v>35</v>
      </c>
      <c r="B4" s="125"/>
      <c r="C4" s="125"/>
      <c r="D4" s="125"/>
      <c r="E4" s="125"/>
      <c r="F4" s="125"/>
      <c r="G4" s="125"/>
      <c r="H4" s="125"/>
    </row>
    <row r="5" spans="1:8" ht="20.399999999999999" x14ac:dyDescent="0.3">
      <c r="A5" s="124" t="str">
        <f>'Информация о Чемпионате'!B3</f>
        <v>Дошкольное воспитание</v>
      </c>
      <c r="B5" s="124"/>
      <c r="C5" s="124"/>
      <c r="D5" s="124"/>
      <c r="E5" s="124"/>
      <c r="F5" s="124"/>
      <c r="G5" s="124"/>
      <c r="H5" s="124"/>
    </row>
    <row r="6" spans="1:8" x14ac:dyDescent="0.3">
      <c r="A6" s="120" t="s">
        <v>12</v>
      </c>
      <c r="B6" s="123"/>
      <c r="C6" s="123"/>
      <c r="D6" s="123"/>
      <c r="E6" s="123"/>
      <c r="F6" s="123"/>
      <c r="G6" s="123"/>
      <c r="H6" s="123"/>
    </row>
    <row r="7" spans="1:8" ht="15.6" x14ac:dyDescent="0.3">
      <c r="A7" s="120" t="s">
        <v>32</v>
      </c>
      <c r="B7" s="120"/>
      <c r="C7" s="121" t="str">
        <f>'Информация о Чемпионате'!B5</f>
        <v>Кемеровская область - Кузбасс</v>
      </c>
      <c r="D7" s="121"/>
      <c r="E7" s="121"/>
      <c r="F7" s="121"/>
      <c r="G7" s="121"/>
      <c r="H7" s="121"/>
    </row>
    <row r="8" spans="1:8" ht="15.6" x14ac:dyDescent="0.3">
      <c r="A8" s="120" t="s">
        <v>33</v>
      </c>
      <c r="B8" s="120"/>
      <c r="C8" s="120"/>
      <c r="D8" s="121" t="str">
        <f>'Информация о Чемпионате'!B6</f>
        <v>ГАПОУ «Кузбасский педагогический колледж»</v>
      </c>
      <c r="E8" s="121"/>
      <c r="F8" s="121"/>
      <c r="G8" s="121"/>
      <c r="H8" s="121"/>
    </row>
    <row r="9" spans="1:8" ht="15.6" x14ac:dyDescent="0.3">
      <c r="A9" s="120" t="s">
        <v>29</v>
      </c>
      <c r="B9" s="120"/>
      <c r="C9" s="120" t="str">
        <f>'Информация о Чемпионате'!B7</f>
        <v>Кемеровская область — Кузбасс, г. Кемерово, пр. Ленина, 79А</v>
      </c>
      <c r="D9" s="120"/>
      <c r="E9" s="120"/>
      <c r="F9" s="120"/>
      <c r="G9" s="120"/>
      <c r="H9" s="120"/>
    </row>
    <row r="10" spans="1:8" ht="15.6" x14ac:dyDescent="0.3">
      <c r="A10" s="120" t="s">
        <v>31</v>
      </c>
      <c r="B10" s="120"/>
      <c r="C10" s="120" t="str">
        <f>'Информация о Чемпионате'!B9</f>
        <v>Дедерер Наталья Александровна</v>
      </c>
      <c r="D10" s="120"/>
      <c r="E10" s="120" t="str">
        <f>'Информация о Чемпионате'!B10</f>
        <v>dederer_n@mail.ru</v>
      </c>
      <c r="F10" s="120"/>
      <c r="G10" s="120" t="str">
        <f>'Информация о Чемпионате'!B11</f>
        <v xml:space="preserve"> +7(906)-931-28-38</v>
      </c>
      <c r="H10" s="120"/>
    </row>
    <row r="11" spans="1:8" ht="15.75" customHeight="1" x14ac:dyDescent="0.3">
      <c r="A11" s="120" t="s">
        <v>39</v>
      </c>
      <c r="B11" s="120"/>
      <c r="C11" s="120" t="str">
        <f>'Информация о Чемпионате'!B12</f>
        <v>Абрамичева Ангелина Владимировна</v>
      </c>
      <c r="D11" s="120"/>
      <c r="E11" s="120" t="str">
        <f>'Информация о Чемпионате'!B13</f>
        <v>anonimmmmmanonimyc494@gmail.com</v>
      </c>
      <c r="F11" s="120"/>
      <c r="G11" s="120">
        <f>'Информация о Чемпионате'!B14</f>
        <v>79832290018</v>
      </c>
      <c r="H11" s="120"/>
    </row>
    <row r="12" spans="1:8" ht="15.75" customHeight="1" x14ac:dyDescent="0.3">
      <c r="A12" s="120" t="s">
        <v>52</v>
      </c>
      <c r="B12" s="120"/>
      <c r="C12" s="120">
        <f>'Информация о Чемпионате'!B17</f>
        <v>8</v>
      </c>
      <c r="D12" s="120"/>
      <c r="E12" s="120"/>
      <c r="F12" s="120"/>
      <c r="G12" s="120"/>
      <c r="H12" s="120"/>
    </row>
    <row r="13" spans="1:8" ht="15.6" x14ac:dyDescent="0.3">
      <c r="A13" s="120" t="s">
        <v>20</v>
      </c>
      <c r="B13" s="120"/>
      <c r="C13" s="120">
        <f>'Информация о Чемпионате'!B15</f>
        <v>5</v>
      </c>
      <c r="D13" s="120"/>
      <c r="E13" s="120"/>
      <c r="F13" s="120"/>
      <c r="G13" s="120"/>
      <c r="H13" s="120"/>
    </row>
    <row r="14" spans="1:8" ht="15.6" x14ac:dyDescent="0.3">
      <c r="A14" s="120" t="s">
        <v>21</v>
      </c>
      <c r="B14" s="120"/>
      <c r="C14" s="120">
        <f>'Информация о Чемпионате'!B16</f>
        <v>5</v>
      </c>
      <c r="D14" s="120"/>
      <c r="E14" s="120"/>
      <c r="F14" s="120"/>
      <c r="G14" s="120"/>
      <c r="H14" s="120"/>
    </row>
    <row r="15" spans="1:8" ht="15.6" x14ac:dyDescent="0.3">
      <c r="A15" s="120" t="s">
        <v>30</v>
      </c>
      <c r="B15" s="120"/>
      <c r="C15" s="120" t="str">
        <f>'Информация о Чемпионате'!B8</f>
        <v>09.02.2026-20.02.2026</v>
      </c>
      <c r="D15" s="120"/>
      <c r="E15" s="120"/>
      <c r="F15" s="120"/>
      <c r="G15" s="120"/>
      <c r="H15" s="120"/>
    </row>
    <row r="16" spans="1:8" ht="21" x14ac:dyDescent="0.3">
      <c r="A16" s="139" t="s">
        <v>13</v>
      </c>
      <c r="B16" s="140"/>
      <c r="C16" s="140"/>
      <c r="D16" s="140"/>
      <c r="E16" s="140"/>
      <c r="F16" s="140"/>
      <c r="G16" s="140"/>
      <c r="H16" s="140"/>
    </row>
    <row r="17" spans="1:8" ht="55.2" x14ac:dyDescent="0.3">
      <c r="A17" s="3" t="s">
        <v>6</v>
      </c>
      <c r="B17" s="8" t="s">
        <v>5</v>
      </c>
      <c r="C17" s="5" t="s">
        <v>4</v>
      </c>
      <c r="D17" s="8" t="s">
        <v>3</v>
      </c>
      <c r="E17" s="8" t="s">
        <v>2</v>
      </c>
      <c r="F17" s="8" t="s">
        <v>1</v>
      </c>
      <c r="G17" s="8" t="s">
        <v>0</v>
      </c>
      <c r="H17" s="3" t="s">
        <v>11</v>
      </c>
    </row>
    <row r="18" spans="1:8" ht="18.600000000000001" customHeight="1" x14ac:dyDescent="0.3">
      <c r="A18" s="6">
        <v>1</v>
      </c>
      <c r="B18" s="78" t="s">
        <v>190</v>
      </c>
      <c r="C18" s="38" t="s">
        <v>408</v>
      </c>
      <c r="D18" s="9" t="s">
        <v>181</v>
      </c>
      <c r="E18" s="9">
        <v>1</v>
      </c>
      <c r="F18" s="79" t="s">
        <v>191</v>
      </c>
      <c r="G18" s="9">
        <v>1</v>
      </c>
      <c r="H18" s="77"/>
    </row>
    <row r="19" spans="1:8" ht="22.2" customHeight="1" x14ac:dyDescent="0.3">
      <c r="A19" s="6">
        <f>A18+1</f>
        <v>2</v>
      </c>
      <c r="B19" s="78" t="s">
        <v>192</v>
      </c>
      <c r="C19" s="38" t="s">
        <v>409</v>
      </c>
      <c r="D19" s="9" t="s">
        <v>181</v>
      </c>
      <c r="E19" s="9">
        <v>1</v>
      </c>
      <c r="F19" s="79" t="s">
        <v>191</v>
      </c>
      <c r="G19" s="9">
        <v>1</v>
      </c>
      <c r="H19" s="77"/>
    </row>
    <row r="20" spans="1:8" x14ac:dyDescent="0.3">
      <c r="A20" s="6">
        <f t="shared" ref="A20:A27" si="0">A19+1</f>
        <v>3</v>
      </c>
      <c r="B20" s="78" t="s">
        <v>193</v>
      </c>
      <c r="C20" s="38" t="s">
        <v>410</v>
      </c>
      <c r="D20" s="9" t="s">
        <v>181</v>
      </c>
      <c r="E20" s="9">
        <v>1</v>
      </c>
      <c r="F20" s="79" t="s">
        <v>191</v>
      </c>
      <c r="G20" s="9">
        <v>1</v>
      </c>
      <c r="H20" s="77"/>
    </row>
    <row r="21" spans="1:8" ht="18" customHeight="1" x14ac:dyDescent="0.3">
      <c r="A21" s="6">
        <f t="shared" si="0"/>
        <v>4</v>
      </c>
      <c r="B21" s="78" t="s">
        <v>194</v>
      </c>
      <c r="C21" s="38" t="s">
        <v>411</v>
      </c>
      <c r="D21" s="9" t="s">
        <v>181</v>
      </c>
      <c r="E21" s="9">
        <v>1</v>
      </c>
      <c r="F21" s="79" t="s">
        <v>191</v>
      </c>
      <c r="G21" s="9">
        <v>1</v>
      </c>
      <c r="H21" s="77"/>
    </row>
    <row r="22" spans="1:8" ht="27.6" x14ac:dyDescent="0.3">
      <c r="A22" s="6">
        <f t="shared" si="0"/>
        <v>5</v>
      </c>
      <c r="B22" s="78" t="s">
        <v>195</v>
      </c>
      <c r="C22" s="38" t="s">
        <v>196</v>
      </c>
      <c r="D22" s="9" t="s">
        <v>181</v>
      </c>
      <c r="E22" s="9">
        <v>1</v>
      </c>
      <c r="F22" s="79" t="s">
        <v>191</v>
      </c>
      <c r="G22" s="9">
        <v>1</v>
      </c>
      <c r="H22" s="77"/>
    </row>
    <row r="23" spans="1:8" ht="20.399999999999999" customHeight="1" x14ac:dyDescent="0.3">
      <c r="A23" s="6">
        <f t="shared" si="0"/>
        <v>6</v>
      </c>
      <c r="B23" s="78" t="s">
        <v>197</v>
      </c>
      <c r="C23" s="38" t="s">
        <v>412</v>
      </c>
      <c r="D23" s="9" t="s">
        <v>181</v>
      </c>
      <c r="E23" s="9">
        <v>1</v>
      </c>
      <c r="F23" s="79" t="s">
        <v>191</v>
      </c>
      <c r="G23" s="9">
        <v>1</v>
      </c>
      <c r="H23" s="77"/>
    </row>
    <row r="24" spans="1:8" ht="22.2" customHeight="1" x14ac:dyDescent="0.3">
      <c r="A24" s="6">
        <f t="shared" si="0"/>
        <v>7</v>
      </c>
      <c r="B24" s="78" t="s">
        <v>198</v>
      </c>
      <c r="C24" s="38" t="s">
        <v>406</v>
      </c>
      <c r="D24" s="9" t="s">
        <v>181</v>
      </c>
      <c r="E24" s="9">
        <v>1</v>
      </c>
      <c r="F24" s="79" t="s">
        <v>191</v>
      </c>
      <c r="G24" s="9">
        <v>1</v>
      </c>
      <c r="H24" s="77"/>
    </row>
    <row r="25" spans="1:8" ht="17.399999999999999" customHeight="1" x14ac:dyDescent="0.3">
      <c r="A25" s="6">
        <f t="shared" si="0"/>
        <v>8</v>
      </c>
      <c r="B25" s="78" t="s">
        <v>199</v>
      </c>
      <c r="C25" s="38" t="s">
        <v>407</v>
      </c>
      <c r="D25" s="9" t="s">
        <v>181</v>
      </c>
      <c r="E25" s="9">
        <v>1</v>
      </c>
      <c r="F25" s="79" t="s">
        <v>191</v>
      </c>
      <c r="G25" s="9">
        <v>1</v>
      </c>
      <c r="H25" s="77"/>
    </row>
    <row r="26" spans="1:8" x14ac:dyDescent="0.3">
      <c r="A26" s="6">
        <f t="shared" si="0"/>
        <v>9</v>
      </c>
      <c r="B26" s="78" t="s">
        <v>337</v>
      </c>
      <c r="C26" s="81" t="s">
        <v>204</v>
      </c>
      <c r="D26" s="9" t="s">
        <v>181</v>
      </c>
      <c r="E26" s="9">
        <v>1</v>
      </c>
      <c r="F26" s="78" t="s">
        <v>191</v>
      </c>
      <c r="G26" s="9">
        <v>1</v>
      </c>
      <c r="H26" s="33"/>
    </row>
    <row r="27" spans="1:8" ht="27.6" x14ac:dyDescent="0.3">
      <c r="A27" s="6">
        <f t="shared" si="0"/>
        <v>10</v>
      </c>
      <c r="B27" s="79" t="s">
        <v>338</v>
      </c>
      <c r="C27" s="38" t="s">
        <v>205</v>
      </c>
      <c r="D27" s="9" t="s">
        <v>181</v>
      </c>
      <c r="E27" s="9">
        <v>1</v>
      </c>
      <c r="F27" s="78" t="s">
        <v>191</v>
      </c>
      <c r="G27" s="9">
        <v>1</v>
      </c>
      <c r="H27" s="33"/>
    </row>
    <row r="28" spans="1:8" ht="21" x14ac:dyDescent="0.4">
      <c r="A28" s="146" t="s">
        <v>14</v>
      </c>
      <c r="B28" s="147"/>
      <c r="C28" s="147"/>
      <c r="D28" s="147"/>
      <c r="E28" s="147"/>
      <c r="F28" s="147"/>
      <c r="G28" s="147"/>
      <c r="H28" s="148"/>
    </row>
    <row r="29" spans="1:8" ht="55.2" x14ac:dyDescent="0.3">
      <c r="A29" s="2" t="s">
        <v>6</v>
      </c>
      <c r="B29" s="82" t="s">
        <v>5</v>
      </c>
      <c r="C29" s="8" t="s">
        <v>4</v>
      </c>
      <c r="D29" s="82" t="s">
        <v>3</v>
      </c>
      <c r="E29" s="82" t="s">
        <v>2</v>
      </c>
      <c r="F29" s="82" t="s">
        <v>1</v>
      </c>
      <c r="G29" s="8" t="s">
        <v>0</v>
      </c>
      <c r="H29" s="3" t="s">
        <v>11</v>
      </c>
    </row>
    <row r="30" spans="1:8" ht="21" customHeight="1" x14ac:dyDescent="0.3">
      <c r="A30" s="2">
        <v>1</v>
      </c>
      <c r="B30" s="83" t="s">
        <v>179</v>
      </c>
      <c r="C30" s="38" t="s">
        <v>180</v>
      </c>
      <c r="D30" s="80" t="s">
        <v>181</v>
      </c>
      <c r="E30" s="80">
        <v>1</v>
      </c>
      <c r="F30" s="80" t="s">
        <v>125</v>
      </c>
      <c r="G30" s="80">
        <v>2</v>
      </c>
      <c r="H30" s="77"/>
    </row>
    <row r="31" spans="1:8" ht="13.2" customHeight="1" x14ac:dyDescent="0.3">
      <c r="A31" s="2">
        <f>A30+1</f>
        <v>2</v>
      </c>
      <c r="B31" s="83" t="s">
        <v>480</v>
      </c>
      <c r="C31" s="84" t="s">
        <v>413</v>
      </c>
      <c r="D31" s="80" t="s">
        <v>181</v>
      </c>
      <c r="E31" s="80">
        <v>1</v>
      </c>
      <c r="F31" s="80" t="s">
        <v>66</v>
      </c>
      <c r="G31" s="80">
        <v>2</v>
      </c>
      <c r="H31" s="77"/>
    </row>
    <row r="32" spans="1:8" x14ac:dyDescent="0.3">
      <c r="A32" s="2">
        <f t="shared" ref="A32:A52" si="1">A31+1</f>
        <v>3</v>
      </c>
      <c r="B32" s="83" t="s">
        <v>211</v>
      </c>
      <c r="C32" s="85" t="s">
        <v>212</v>
      </c>
      <c r="D32" s="80" t="s">
        <v>181</v>
      </c>
      <c r="E32" s="80">
        <v>1</v>
      </c>
      <c r="F32" s="80" t="s">
        <v>66</v>
      </c>
      <c r="G32" s="80">
        <v>1</v>
      </c>
      <c r="H32" s="77"/>
    </row>
    <row r="33" spans="1:8" ht="19.2" customHeight="1" x14ac:dyDescent="0.3">
      <c r="A33" s="2">
        <f t="shared" si="1"/>
        <v>4</v>
      </c>
      <c r="B33" s="83" t="s">
        <v>213</v>
      </c>
      <c r="C33" s="59" t="s">
        <v>414</v>
      </c>
      <c r="D33" s="80" t="s">
        <v>181</v>
      </c>
      <c r="E33" s="80">
        <v>1</v>
      </c>
      <c r="F33" s="80" t="s">
        <v>125</v>
      </c>
      <c r="G33" s="80">
        <v>10</v>
      </c>
      <c r="H33" s="77"/>
    </row>
    <row r="34" spans="1:8" x14ac:dyDescent="0.3">
      <c r="A34" s="2">
        <f t="shared" si="1"/>
        <v>5</v>
      </c>
      <c r="B34" s="83" t="s">
        <v>216</v>
      </c>
      <c r="C34" s="38" t="s">
        <v>217</v>
      </c>
      <c r="D34" s="80" t="s">
        <v>181</v>
      </c>
      <c r="E34" s="80">
        <v>1</v>
      </c>
      <c r="F34" s="80" t="s">
        <v>66</v>
      </c>
      <c r="G34" s="80">
        <v>2</v>
      </c>
      <c r="H34" s="77"/>
    </row>
    <row r="35" spans="1:8" ht="19.2" customHeight="1" x14ac:dyDescent="0.3">
      <c r="A35" s="2">
        <f t="shared" si="1"/>
        <v>6</v>
      </c>
      <c r="B35" s="83" t="s">
        <v>218</v>
      </c>
      <c r="C35" s="38" t="s">
        <v>219</v>
      </c>
      <c r="D35" s="80" t="s">
        <v>181</v>
      </c>
      <c r="E35" s="80">
        <v>1</v>
      </c>
      <c r="F35" s="80" t="s">
        <v>66</v>
      </c>
      <c r="G35" s="80">
        <v>2</v>
      </c>
      <c r="H35" s="77"/>
    </row>
    <row r="36" spans="1:8" ht="15" customHeight="1" x14ac:dyDescent="0.3">
      <c r="A36" s="2">
        <f t="shared" si="1"/>
        <v>7</v>
      </c>
      <c r="B36" s="83" t="s">
        <v>220</v>
      </c>
      <c r="C36" s="38" t="s">
        <v>221</v>
      </c>
      <c r="D36" s="80" t="s">
        <v>181</v>
      </c>
      <c r="E36" s="80">
        <v>1</v>
      </c>
      <c r="F36" s="80" t="s">
        <v>66</v>
      </c>
      <c r="G36" s="80">
        <v>6</v>
      </c>
      <c r="H36" s="77"/>
    </row>
    <row r="37" spans="1:8" ht="21" customHeight="1" x14ac:dyDescent="0.3">
      <c r="A37" s="2">
        <f t="shared" si="1"/>
        <v>8</v>
      </c>
      <c r="B37" s="83" t="s">
        <v>222</v>
      </c>
      <c r="C37" s="38" t="s">
        <v>223</v>
      </c>
      <c r="D37" s="80" t="s">
        <v>181</v>
      </c>
      <c r="E37" s="80">
        <v>1</v>
      </c>
      <c r="F37" s="80" t="s">
        <v>125</v>
      </c>
      <c r="G37" s="80">
        <v>2</v>
      </c>
      <c r="H37" s="77"/>
    </row>
    <row r="38" spans="1:8" ht="19.2" customHeight="1" x14ac:dyDescent="0.3">
      <c r="A38" s="2">
        <f t="shared" si="1"/>
        <v>9</v>
      </c>
      <c r="B38" s="83" t="s">
        <v>224</v>
      </c>
      <c r="C38" s="38" t="s">
        <v>225</v>
      </c>
      <c r="D38" s="80" t="s">
        <v>181</v>
      </c>
      <c r="E38" s="80">
        <v>1</v>
      </c>
      <c r="F38" s="80" t="s">
        <v>66</v>
      </c>
      <c r="G38" s="80">
        <v>5</v>
      </c>
      <c r="H38" s="77"/>
    </row>
    <row r="39" spans="1:8" ht="18.600000000000001" customHeight="1" x14ac:dyDescent="0.3">
      <c r="A39" s="2">
        <f t="shared" si="1"/>
        <v>10</v>
      </c>
      <c r="B39" s="83" t="s">
        <v>226</v>
      </c>
      <c r="C39" s="38" t="s">
        <v>227</v>
      </c>
      <c r="D39" s="80" t="s">
        <v>181</v>
      </c>
      <c r="E39" s="80">
        <v>1</v>
      </c>
      <c r="F39" s="80" t="s">
        <v>66</v>
      </c>
      <c r="G39" s="80">
        <v>5</v>
      </c>
      <c r="H39" s="77"/>
    </row>
    <row r="40" spans="1:8" ht="18.600000000000001" customHeight="1" x14ac:dyDescent="0.3">
      <c r="A40" s="2">
        <f t="shared" si="1"/>
        <v>11</v>
      </c>
      <c r="B40" s="83" t="s">
        <v>228</v>
      </c>
      <c r="C40" s="84" t="s">
        <v>229</v>
      </c>
      <c r="D40" s="80" t="s">
        <v>181</v>
      </c>
      <c r="E40" s="80">
        <v>1</v>
      </c>
      <c r="F40" s="80" t="s">
        <v>125</v>
      </c>
      <c r="G40" s="80">
        <v>5</v>
      </c>
      <c r="H40" s="77"/>
    </row>
    <row r="41" spans="1:8" s="11" customFormat="1" ht="21" customHeight="1" x14ac:dyDescent="0.3">
      <c r="A41" s="2">
        <f t="shared" si="1"/>
        <v>12</v>
      </c>
      <c r="B41" s="83" t="s">
        <v>230</v>
      </c>
      <c r="C41" s="59" t="s">
        <v>231</v>
      </c>
      <c r="D41" s="80" t="s">
        <v>181</v>
      </c>
      <c r="E41" s="80">
        <v>1</v>
      </c>
      <c r="F41" s="80" t="s">
        <v>125</v>
      </c>
      <c r="G41" s="80">
        <v>3</v>
      </c>
      <c r="H41" s="33"/>
    </row>
    <row r="42" spans="1:8" s="11" customFormat="1" ht="17.399999999999999" customHeight="1" x14ac:dyDescent="0.3">
      <c r="A42" s="2">
        <f t="shared" si="1"/>
        <v>13</v>
      </c>
      <c r="B42" s="83" t="s">
        <v>232</v>
      </c>
      <c r="C42" s="86" t="s">
        <v>233</v>
      </c>
      <c r="D42" s="80" t="s">
        <v>181</v>
      </c>
      <c r="E42" s="80">
        <v>1</v>
      </c>
      <c r="F42" s="80" t="s">
        <v>66</v>
      </c>
      <c r="G42" s="80">
        <v>6</v>
      </c>
      <c r="H42" s="33"/>
    </row>
    <row r="43" spans="1:8" s="11" customFormat="1" ht="22.8" customHeight="1" x14ac:dyDescent="0.3">
      <c r="A43" s="2">
        <f t="shared" si="1"/>
        <v>14</v>
      </c>
      <c r="B43" s="83" t="s">
        <v>234</v>
      </c>
      <c r="C43" s="86" t="s">
        <v>415</v>
      </c>
      <c r="D43" s="80" t="s">
        <v>181</v>
      </c>
      <c r="E43" s="80">
        <v>1</v>
      </c>
      <c r="F43" s="80" t="s">
        <v>66</v>
      </c>
      <c r="G43" s="80">
        <v>6</v>
      </c>
      <c r="H43" s="33"/>
    </row>
    <row r="44" spans="1:8" s="11" customFormat="1" ht="20.399999999999999" customHeight="1" x14ac:dyDescent="0.3">
      <c r="A44" s="2">
        <f t="shared" si="1"/>
        <v>15</v>
      </c>
      <c r="B44" s="83" t="s">
        <v>235</v>
      </c>
      <c r="C44" s="86" t="s">
        <v>236</v>
      </c>
      <c r="D44" s="80" t="s">
        <v>181</v>
      </c>
      <c r="E44" s="80">
        <v>1</v>
      </c>
      <c r="F44" s="80" t="s">
        <v>66</v>
      </c>
      <c r="G44" s="80">
        <v>6</v>
      </c>
      <c r="H44" s="33"/>
    </row>
    <row r="45" spans="1:8" s="11" customFormat="1" ht="21.6" customHeight="1" x14ac:dyDescent="0.3">
      <c r="A45" s="2">
        <f t="shared" si="1"/>
        <v>16</v>
      </c>
      <c r="B45" s="83" t="s">
        <v>237</v>
      </c>
      <c r="C45" s="86" t="s">
        <v>416</v>
      </c>
      <c r="D45" s="80" t="s">
        <v>181</v>
      </c>
      <c r="E45" s="80">
        <v>1</v>
      </c>
      <c r="F45" s="80" t="s">
        <v>125</v>
      </c>
      <c r="G45" s="80">
        <v>6</v>
      </c>
      <c r="H45" s="33"/>
    </row>
    <row r="46" spans="1:8" s="11" customFormat="1" x14ac:dyDescent="0.3">
      <c r="A46" s="2">
        <f t="shared" si="1"/>
        <v>17</v>
      </c>
      <c r="B46" s="83" t="s">
        <v>238</v>
      </c>
      <c r="C46" s="86" t="s">
        <v>239</v>
      </c>
      <c r="D46" s="80" t="s">
        <v>181</v>
      </c>
      <c r="E46" s="80">
        <v>1</v>
      </c>
      <c r="F46" s="80" t="s">
        <v>66</v>
      </c>
      <c r="G46" s="80">
        <v>6</v>
      </c>
      <c r="H46" s="33"/>
    </row>
    <row r="47" spans="1:8" s="11" customFormat="1" ht="20.399999999999999" customHeight="1" x14ac:dyDescent="0.3">
      <c r="A47" s="2">
        <f t="shared" si="1"/>
        <v>18</v>
      </c>
      <c r="B47" s="83" t="s">
        <v>240</v>
      </c>
      <c r="C47" s="86" t="s">
        <v>421</v>
      </c>
      <c r="D47" s="80" t="s">
        <v>181</v>
      </c>
      <c r="E47" s="80">
        <v>1</v>
      </c>
      <c r="F47" s="80" t="s">
        <v>66</v>
      </c>
      <c r="G47" s="80">
        <v>5</v>
      </c>
      <c r="H47" s="33"/>
    </row>
    <row r="48" spans="1:8" s="11" customFormat="1" ht="23.4" customHeight="1" x14ac:dyDescent="0.3">
      <c r="A48" s="2">
        <f t="shared" si="1"/>
        <v>19</v>
      </c>
      <c r="B48" s="83" t="s">
        <v>241</v>
      </c>
      <c r="C48" s="86" t="s">
        <v>420</v>
      </c>
      <c r="D48" s="80" t="s">
        <v>181</v>
      </c>
      <c r="E48" s="80">
        <v>1</v>
      </c>
      <c r="F48" s="80" t="s">
        <v>66</v>
      </c>
      <c r="G48" s="80">
        <v>5</v>
      </c>
      <c r="H48" s="33"/>
    </row>
    <row r="49" spans="1:8" s="11" customFormat="1" x14ac:dyDescent="0.3">
      <c r="A49" s="2">
        <f t="shared" si="1"/>
        <v>20</v>
      </c>
      <c r="B49" s="83" t="s">
        <v>242</v>
      </c>
      <c r="C49" s="85" t="s">
        <v>243</v>
      </c>
      <c r="D49" s="80" t="s">
        <v>181</v>
      </c>
      <c r="E49" s="80">
        <v>1</v>
      </c>
      <c r="F49" s="80" t="s">
        <v>66</v>
      </c>
      <c r="G49" s="80">
        <v>2</v>
      </c>
      <c r="H49" s="33"/>
    </row>
    <row r="50" spans="1:8" s="11" customFormat="1" ht="19.8" customHeight="1" x14ac:dyDescent="0.3">
      <c r="A50" s="2">
        <f t="shared" si="1"/>
        <v>21</v>
      </c>
      <c r="B50" s="83" t="s">
        <v>244</v>
      </c>
      <c r="C50" s="86" t="s">
        <v>422</v>
      </c>
      <c r="D50" s="80" t="s">
        <v>181</v>
      </c>
      <c r="E50" s="80">
        <v>1</v>
      </c>
      <c r="F50" s="80" t="s">
        <v>125</v>
      </c>
      <c r="G50" s="80">
        <v>2</v>
      </c>
      <c r="H50" s="33"/>
    </row>
    <row r="51" spans="1:8" s="11" customFormat="1" ht="19.8" customHeight="1" x14ac:dyDescent="0.3">
      <c r="A51" s="2">
        <f t="shared" si="1"/>
        <v>22</v>
      </c>
      <c r="B51" s="83" t="s">
        <v>245</v>
      </c>
      <c r="C51" s="84" t="s">
        <v>246</v>
      </c>
      <c r="D51" s="80" t="s">
        <v>181</v>
      </c>
      <c r="E51" s="80">
        <v>1</v>
      </c>
      <c r="F51" s="80" t="s">
        <v>66</v>
      </c>
      <c r="G51" s="80">
        <v>3</v>
      </c>
      <c r="H51" s="33"/>
    </row>
    <row r="52" spans="1:8" s="11" customFormat="1" x14ac:dyDescent="0.3">
      <c r="A52" s="2">
        <f t="shared" si="1"/>
        <v>23</v>
      </c>
      <c r="B52" s="83" t="s">
        <v>247</v>
      </c>
      <c r="C52" s="85" t="s">
        <v>248</v>
      </c>
      <c r="D52" s="80" t="s">
        <v>181</v>
      </c>
      <c r="E52" s="80">
        <v>1</v>
      </c>
      <c r="F52" s="80" t="s">
        <v>66</v>
      </c>
      <c r="G52" s="80">
        <v>5</v>
      </c>
      <c r="H52" s="33"/>
    </row>
    <row r="53" spans="1:8" ht="21" x14ac:dyDescent="0.3">
      <c r="A53" s="139" t="s">
        <v>7</v>
      </c>
      <c r="B53" s="140"/>
      <c r="C53" s="140"/>
      <c r="D53" s="123"/>
      <c r="E53" s="123"/>
      <c r="F53" s="123"/>
      <c r="G53" s="123"/>
      <c r="H53" s="140"/>
    </row>
    <row r="54" spans="1:8" ht="55.2" x14ac:dyDescent="0.3">
      <c r="A54" s="3" t="s">
        <v>6</v>
      </c>
      <c r="B54" s="3" t="s">
        <v>5</v>
      </c>
      <c r="C54" s="3" t="s">
        <v>4</v>
      </c>
      <c r="D54" s="3" t="s">
        <v>3</v>
      </c>
      <c r="E54" s="3" t="s">
        <v>2</v>
      </c>
      <c r="F54" s="3" t="s">
        <v>1</v>
      </c>
      <c r="G54" s="3" t="s">
        <v>0</v>
      </c>
      <c r="H54" s="3" t="s">
        <v>11</v>
      </c>
    </row>
    <row r="55" spans="1:8" x14ac:dyDescent="0.3">
      <c r="A55" s="32">
        <v>1</v>
      </c>
      <c r="B55" s="83" t="s">
        <v>173</v>
      </c>
      <c r="C55" s="83" t="s">
        <v>249</v>
      </c>
      <c r="D55" s="80" t="s">
        <v>175</v>
      </c>
      <c r="E55" s="80">
        <v>1</v>
      </c>
      <c r="F55" s="80" t="s">
        <v>66</v>
      </c>
      <c r="G55" s="80">
        <f>E55</f>
        <v>1</v>
      </c>
      <c r="H55" s="33"/>
    </row>
    <row r="56" spans="1:8" x14ac:dyDescent="0.3">
      <c r="A56" s="29">
        <v>2</v>
      </c>
      <c r="B56" s="83" t="s">
        <v>176</v>
      </c>
      <c r="C56" s="70" t="s">
        <v>177</v>
      </c>
      <c r="D56" s="80" t="s">
        <v>175</v>
      </c>
      <c r="E56" s="80">
        <v>1</v>
      </c>
      <c r="F56" s="80" t="s">
        <v>66</v>
      </c>
      <c r="G56" s="80">
        <v>1</v>
      </c>
      <c r="H56" s="33"/>
    </row>
  </sheetData>
  <mergeCells count="31">
    <mergeCell ref="A53:H53"/>
    <mergeCell ref="A28:H28"/>
    <mergeCell ref="A1:H1"/>
    <mergeCell ref="A5:H5"/>
    <mergeCell ref="A6:H6"/>
    <mergeCell ref="A16:H16"/>
    <mergeCell ref="A14:B14"/>
    <mergeCell ref="C14:H14"/>
    <mergeCell ref="A2:H2"/>
    <mergeCell ref="A3:H3"/>
    <mergeCell ref="A4:H4"/>
    <mergeCell ref="A7:B7"/>
    <mergeCell ref="C7:H7"/>
    <mergeCell ref="A8:C8"/>
    <mergeCell ref="D8:H8"/>
    <mergeCell ref="A9:B9"/>
    <mergeCell ref="C9:H9"/>
    <mergeCell ref="A10:B10"/>
    <mergeCell ref="C10:D10"/>
    <mergeCell ref="E10:F10"/>
    <mergeCell ref="G10:H10"/>
    <mergeCell ref="A13:B13"/>
    <mergeCell ref="C13:H13"/>
    <mergeCell ref="A15:B15"/>
    <mergeCell ref="C15:H15"/>
    <mergeCell ref="A11:B11"/>
    <mergeCell ref="C11:D11"/>
    <mergeCell ref="E11:F11"/>
    <mergeCell ref="G11:H11"/>
    <mergeCell ref="A12:B12"/>
    <mergeCell ref="C12:H12"/>
  </mergeCells>
  <pageMargins left="0.7" right="0.7" top="0.75" bottom="0.75"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67"/>
  <sheetViews>
    <sheetView zoomScale="87" zoomScaleNormal="87" workbookViewId="0">
      <selection activeCell="C67" sqref="C67"/>
    </sheetView>
  </sheetViews>
  <sheetFormatPr defaultColWidth="14.44140625" defaultRowHeight="14.4" x14ac:dyDescent="0.3"/>
  <cols>
    <col min="1" max="1" width="5.109375" style="1" customWidth="1"/>
    <col min="2" max="2" width="52" style="1" customWidth="1"/>
    <col min="3" max="3" width="27.44140625" style="1" customWidth="1"/>
    <col min="4" max="4" width="22" style="1" customWidth="1"/>
    <col min="5" max="5" width="15.44140625" style="1" customWidth="1"/>
    <col min="6" max="6" width="19.6640625" style="119" bestFit="1" customWidth="1"/>
    <col min="7" max="7" width="14.44140625" style="1" customWidth="1"/>
    <col min="8" max="9" width="8.6640625" style="1" customWidth="1"/>
    <col min="10" max="16384" width="14.44140625" style="1"/>
  </cols>
  <sheetData>
    <row r="1" spans="1:8" x14ac:dyDescent="0.3">
      <c r="A1" s="150" t="s">
        <v>10</v>
      </c>
      <c r="B1" s="151"/>
      <c r="C1" s="151"/>
      <c r="D1" s="151"/>
      <c r="E1" s="151"/>
      <c r="F1" s="151"/>
      <c r="G1" s="151"/>
    </row>
    <row r="2" spans="1:8" ht="21" x14ac:dyDescent="0.4">
      <c r="A2" s="125" t="s">
        <v>34</v>
      </c>
      <c r="B2" s="125"/>
      <c r="C2" s="125"/>
      <c r="D2" s="125"/>
      <c r="E2" s="125"/>
      <c r="F2" s="125"/>
      <c r="G2" s="125"/>
      <c r="H2" s="20"/>
    </row>
    <row r="3" spans="1:8" ht="21" x14ac:dyDescent="0.3">
      <c r="A3" s="126" t="str">
        <f>'Информация о Чемпионате'!B4</f>
        <v>Региональный этап</v>
      </c>
      <c r="B3" s="126"/>
      <c r="C3" s="126"/>
      <c r="D3" s="126"/>
      <c r="E3" s="126"/>
      <c r="F3" s="126"/>
      <c r="G3" s="126"/>
      <c r="H3" s="21"/>
    </row>
    <row r="4" spans="1:8" ht="21" x14ac:dyDescent="0.4">
      <c r="A4" s="125" t="s">
        <v>35</v>
      </c>
      <c r="B4" s="125"/>
      <c r="C4" s="125"/>
      <c r="D4" s="125"/>
      <c r="E4" s="125"/>
      <c r="F4" s="125"/>
      <c r="G4" s="125"/>
      <c r="H4" s="20"/>
    </row>
    <row r="5" spans="1:8" ht="20.399999999999999" x14ac:dyDescent="0.3">
      <c r="A5" s="152" t="str">
        <f>'Информация о Чемпионате'!B3</f>
        <v>Дошкольное воспитание</v>
      </c>
      <c r="B5" s="152"/>
      <c r="C5" s="152"/>
      <c r="D5" s="152"/>
      <c r="E5" s="152"/>
      <c r="F5" s="152"/>
      <c r="G5" s="152"/>
      <c r="H5" s="22"/>
    </row>
    <row r="6" spans="1:8" ht="21" x14ac:dyDescent="0.3">
      <c r="A6" s="139" t="s">
        <v>15</v>
      </c>
      <c r="B6" s="149"/>
      <c r="C6" s="149"/>
      <c r="D6" s="149"/>
      <c r="E6" s="149"/>
      <c r="F6" s="149"/>
      <c r="G6" s="149"/>
    </row>
    <row r="7" spans="1:8" ht="27.6" x14ac:dyDescent="0.3">
      <c r="A7" s="3" t="s">
        <v>6</v>
      </c>
      <c r="B7" s="3" t="s">
        <v>5</v>
      </c>
      <c r="C7" s="5" t="s">
        <v>4</v>
      </c>
      <c r="D7" s="3" t="s">
        <v>3</v>
      </c>
      <c r="E7" s="3" t="s">
        <v>2</v>
      </c>
      <c r="F7" s="3" t="s">
        <v>1</v>
      </c>
      <c r="G7" s="3" t="s">
        <v>16</v>
      </c>
    </row>
    <row r="8" spans="1:8" x14ac:dyDescent="0.3">
      <c r="A8" s="87">
        <v>1</v>
      </c>
      <c r="B8" s="53" t="s">
        <v>250</v>
      </c>
      <c r="C8" s="53" t="s">
        <v>251</v>
      </c>
      <c r="D8" s="87" t="s">
        <v>181</v>
      </c>
      <c r="E8" s="87">
        <v>1</v>
      </c>
      <c r="F8" s="87" t="s">
        <v>66</v>
      </c>
      <c r="G8" s="88"/>
    </row>
    <row r="9" spans="1:8" x14ac:dyDescent="0.3">
      <c r="A9" s="87">
        <f>A8+1</f>
        <v>2</v>
      </c>
      <c r="B9" s="53" t="s">
        <v>252</v>
      </c>
      <c r="C9" s="53" t="s">
        <v>253</v>
      </c>
      <c r="D9" s="87" t="s">
        <v>181</v>
      </c>
      <c r="E9" s="87">
        <v>1</v>
      </c>
      <c r="F9" s="87" t="s">
        <v>66</v>
      </c>
      <c r="G9" s="88"/>
    </row>
    <row r="10" spans="1:8" ht="19.2" customHeight="1" x14ac:dyDescent="0.3">
      <c r="A10" s="87">
        <f t="shared" ref="A10:A66" si="0">A9+1</f>
        <v>3</v>
      </c>
      <c r="B10" s="53" t="s">
        <v>254</v>
      </c>
      <c r="C10" s="53" t="s">
        <v>255</v>
      </c>
      <c r="D10" s="87" t="s">
        <v>181</v>
      </c>
      <c r="E10" s="87">
        <v>1</v>
      </c>
      <c r="F10" s="87" t="s">
        <v>66</v>
      </c>
      <c r="G10" s="88"/>
    </row>
    <row r="11" spans="1:8" ht="18.600000000000001" customHeight="1" x14ac:dyDescent="0.3">
      <c r="A11" s="87">
        <f t="shared" si="0"/>
        <v>4</v>
      </c>
      <c r="B11" s="53" t="s">
        <v>256</v>
      </c>
      <c r="C11" s="53" t="s">
        <v>257</v>
      </c>
      <c r="D11" s="87" t="s">
        <v>181</v>
      </c>
      <c r="E11" s="87">
        <v>1</v>
      </c>
      <c r="F11" s="87" t="s">
        <v>66</v>
      </c>
      <c r="G11" s="89"/>
    </row>
    <row r="12" spans="1:8" x14ac:dyDescent="0.3">
      <c r="A12" s="87">
        <f t="shared" si="0"/>
        <v>5</v>
      </c>
      <c r="B12" s="53" t="s">
        <v>258</v>
      </c>
      <c r="C12" s="53" t="s">
        <v>259</v>
      </c>
      <c r="D12" s="87" t="s">
        <v>181</v>
      </c>
      <c r="E12" s="87">
        <v>1</v>
      </c>
      <c r="F12" s="87" t="s">
        <v>66</v>
      </c>
      <c r="G12" s="24"/>
    </row>
    <row r="13" spans="1:8" ht="17.399999999999999" customHeight="1" x14ac:dyDescent="0.3">
      <c r="A13" s="87">
        <f t="shared" si="0"/>
        <v>6</v>
      </c>
      <c r="B13" s="53" t="s">
        <v>260</v>
      </c>
      <c r="C13" s="53" t="s">
        <v>261</v>
      </c>
      <c r="D13" s="87" t="s">
        <v>181</v>
      </c>
      <c r="E13" s="87">
        <v>1</v>
      </c>
      <c r="F13" s="87" t="s">
        <v>66</v>
      </c>
      <c r="G13" s="35"/>
    </row>
    <row r="14" spans="1:8" ht="18.600000000000001" customHeight="1" x14ac:dyDescent="0.3">
      <c r="A14" s="87">
        <f t="shared" si="0"/>
        <v>7</v>
      </c>
      <c r="B14" s="53" t="s">
        <v>262</v>
      </c>
      <c r="C14" s="53" t="s">
        <v>263</v>
      </c>
      <c r="D14" s="87" t="s">
        <v>181</v>
      </c>
      <c r="E14" s="87">
        <v>1</v>
      </c>
      <c r="F14" s="87" t="s">
        <v>66</v>
      </c>
      <c r="G14" s="35"/>
    </row>
    <row r="15" spans="1:8" x14ac:dyDescent="0.3">
      <c r="A15" s="87">
        <f t="shared" si="0"/>
        <v>8</v>
      </c>
      <c r="B15" s="53" t="s">
        <v>264</v>
      </c>
      <c r="C15" s="53" t="s">
        <v>265</v>
      </c>
      <c r="D15" s="87" t="s">
        <v>181</v>
      </c>
      <c r="E15" s="87">
        <v>1</v>
      </c>
      <c r="F15" s="87" t="s">
        <v>66</v>
      </c>
      <c r="G15" s="35"/>
    </row>
    <row r="16" spans="1:8" x14ac:dyDescent="0.3">
      <c r="A16" s="87">
        <f t="shared" si="0"/>
        <v>9</v>
      </c>
      <c r="B16" s="53" t="s">
        <v>266</v>
      </c>
      <c r="C16" s="53" t="s">
        <v>267</v>
      </c>
      <c r="D16" s="87" t="s">
        <v>181</v>
      </c>
      <c r="E16" s="87">
        <v>1</v>
      </c>
      <c r="F16" s="87" t="s">
        <v>66</v>
      </c>
      <c r="G16" s="35"/>
    </row>
    <row r="17" spans="1:7" x14ac:dyDescent="0.3">
      <c r="A17" s="87">
        <f t="shared" si="0"/>
        <v>10</v>
      </c>
      <c r="B17" s="53" t="s">
        <v>268</v>
      </c>
      <c r="C17" s="53" t="s">
        <v>269</v>
      </c>
      <c r="D17" s="87" t="s">
        <v>68</v>
      </c>
      <c r="E17" s="87">
        <v>1</v>
      </c>
      <c r="F17" s="87" t="s">
        <v>66</v>
      </c>
      <c r="G17" s="35"/>
    </row>
    <row r="18" spans="1:7" ht="17.399999999999999" customHeight="1" x14ac:dyDescent="0.3">
      <c r="A18" s="87">
        <f t="shared" si="0"/>
        <v>11</v>
      </c>
      <c r="B18" s="53" t="s">
        <v>270</v>
      </c>
      <c r="C18" s="53" t="s">
        <v>271</v>
      </c>
      <c r="D18" s="87" t="s">
        <v>181</v>
      </c>
      <c r="E18" s="87">
        <v>6</v>
      </c>
      <c r="F18" s="87" t="s">
        <v>66</v>
      </c>
      <c r="G18" s="35"/>
    </row>
    <row r="19" spans="1:7" x14ac:dyDescent="0.3">
      <c r="A19" s="87">
        <f t="shared" si="0"/>
        <v>12</v>
      </c>
      <c r="B19" s="53" t="s">
        <v>272</v>
      </c>
      <c r="C19" s="53" t="s">
        <v>273</v>
      </c>
      <c r="D19" s="87" t="s">
        <v>181</v>
      </c>
      <c r="E19" s="87">
        <v>1</v>
      </c>
      <c r="F19" s="87" t="s">
        <v>66</v>
      </c>
      <c r="G19" s="35"/>
    </row>
    <row r="20" spans="1:7" ht="19.2" customHeight="1" x14ac:dyDescent="0.3">
      <c r="A20" s="87">
        <f t="shared" si="0"/>
        <v>13</v>
      </c>
      <c r="B20" s="53" t="s">
        <v>274</v>
      </c>
      <c r="C20" s="53" t="s">
        <v>275</v>
      </c>
      <c r="D20" s="87" t="s">
        <v>181</v>
      </c>
      <c r="E20" s="87">
        <v>1</v>
      </c>
      <c r="F20" s="87" t="s">
        <v>66</v>
      </c>
      <c r="G20" s="35"/>
    </row>
    <row r="21" spans="1:7" x14ac:dyDescent="0.3">
      <c r="A21" s="87">
        <f t="shared" si="0"/>
        <v>14</v>
      </c>
      <c r="B21" s="53" t="s">
        <v>276</v>
      </c>
      <c r="C21" s="53" t="s">
        <v>277</v>
      </c>
      <c r="D21" s="87" t="s">
        <v>181</v>
      </c>
      <c r="E21" s="87">
        <v>1</v>
      </c>
      <c r="F21" s="87" t="s">
        <v>66</v>
      </c>
      <c r="G21" s="35"/>
    </row>
    <row r="22" spans="1:7" x14ac:dyDescent="0.3">
      <c r="A22" s="87">
        <f t="shared" si="0"/>
        <v>15</v>
      </c>
      <c r="B22" s="53" t="s">
        <v>278</v>
      </c>
      <c r="C22" s="53" t="s">
        <v>279</v>
      </c>
      <c r="D22" s="87" t="s">
        <v>68</v>
      </c>
      <c r="E22" s="87">
        <v>1</v>
      </c>
      <c r="F22" s="87" t="s">
        <v>66</v>
      </c>
      <c r="G22" s="35"/>
    </row>
    <row r="23" spans="1:7" ht="22.8" customHeight="1" x14ac:dyDescent="0.3">
      <c r="A23" s="87">
        <f t="shared" si="0"/>
        <v>16</v>
      </c>
      <c r="B23" s="53" t="s">
        <v>280</v>
      </c>
      <c r="C23" s="53" t="s">
        <v>281</v>
      </c>
      <c r="D23" s="87" t="s">
        <v>181</v>
      </c>
      <c r="E23" s="87">
        <v>1</v>
      </c>
      <c r="F23" s="87" t="s">
        <v>66</v>
      </c>
      <c r="G23" s="35"/>
    </row>
    <row r="24" spans="1:7" x14ac:dyDescent="0.3">
      <c r="A24" s="87">
        <f t="shared" si="0"/>
        <v>17</v>
      </c>
      <c r="B24" s="48" t="s">
        <v>232</v>
      </c>
      <c r="C24" s="48" t="s">
        <v>282</v>
      </c>
      <c r="D24" s="87" t="s">
        <v>181</v>
      </c>
      <c r="E24" s="87">
        <v>1</v>
      </c>
      <c r="F24" s="87" t="s">
        <v>66</v>
      </c>
      <c r="G24" s="35"/>
    </row>
    <row r="25" spans="1:7" ht="18.600000000000001" customHeight="1" x14ac:dyDescent="0.3">
      <c r="A25" s="87">
        <f t="shared" si="0"/>
        <v>18</v>
      </c>
      <c r="B25" s="53" t="s">
        <v>187</v>
      </c>
      <c r="C25" s="48" t="s">
        <v>418</v>
      </c>
      <c r="D25" s="87" t="s">
        <v>68</v>
      </c>
      <c r="E25" s="87">
        <v>1</v>
      </c>
      <c r="F25" s="87" t="s">
        <v>66</v>
      </c>
      <c r="G25" s="35"/>
    </row>
    <row r="26" spans="1:7" x14ac:dyDescent="0.3">
      <c r="A26" s="87">
        <f t="shared" si="0"/>
        <v>19</v>
      </c>
      <c r="B26" s="53" t="s">
        <v>283</v>
      </c>
      <c r="C26" s="53" t="s">
        <v>284</v>
      </c>
      <c r="D26" s="87" t="s">
        <v>68</v>
      </c>
      <c r="E26" s="87">
        <v>1</v>
      </c>
      <c r="F26" s="87" t="s">
        <v>66</v>
      </c>
      <c r="G26" s="35"/>
    </row>
    <row r="27" spans="1:7" x14ac:dyDescent="0.3">
      <c r="A27" s="87">
        <f t="shared" si="0"/>
        <v>20</v>
      </c>
      <c r="B27" s="53" t="s">
        <v>285</v>
      </c>
      <c r="C27" s="53" t="s">
        <v>286</v>
      </c>
      <c r="D27" s="87" t="s">
        <v>181</v>
      </c>
      <c r="E27" s="87">
        <v>1</v>
      </c>
      <c r="F27" s="87" t="s">
        <v>66</v>
      </c>
      <c r="G27" s="35"/>
    </row>
    <row r="28" spans="1:7" x14ac:dyDescent="0.3">
      <c r="A28" s="87">
        <f t="shared" si="0"/>
        <v>21</v>
      </c>
      <c r="B28" s="53" t="s">
        <v>188</v>
      </c>
      <c r="C28" s="48" t="s">
        <v>294</v>
      </c>
      <c r="D28" s="87" t="s">
        <v>68</v>
      </c>
      <c r="E28" s="87">
        <v>1</v>
      </c>
      <c r="F28" s="87" t="s">
        <v>66</v>
      </c>
      <c r="G28" s="35"/>
    </row>
    <row r="29" spans="1:7" x14ac:dyDescent="0.3">
      <c r="A29" s="87">
        <f t="shared" si="0"/>
        <v>22</v>
      </c>
      <c r="B29" s="53" t="s">
        <v>185</v>
      </c>
      <c r="C29" s="90" t="s">
        <v>287</v>
      </c>
      <c r="D29" s="87" t="s">
        <v>181</v>
      </c>
      <c r="E29" s="87">
        <v>1</v>
      </c>
      <c r="F29" s="87" t="s">
        <v>66</v>
      </c>
      <c r="G29" s="35"/>
    </row>
    <row r="30" spans="1:7" x14ac:dyDescent="0.3">
      <c r="A30" s="87">
        <f t="shared" si="0"/>
        <v>23</v>
      </c>
      <c r="B30" s="53" t="s">
        <v>288</v>
      </c>
      <c r="C30" s="48" t="s">
        <v>289</v>
      </c>
      <c r="D30" s="87" t="s">
        <v>181</v>
      </c>
      <c r="E30" s="87">
        <v>1</v>
      </c>
      <c r="F30" s="87" t="s">
        <v>66</v>
      </c>
      <c r="G30" s="35"/>
    </row>
    <row r="31" spans="1:7" x14ac:dyDescent="0.3">
      <c r="A31" s="87">
        <f t="shared" si="0"/>
        <v>24</v>
      </c>
      <c r="B31" s="53" t="s">
        <v>211</v>
      </c>
      <c r="C31" s="48" t="s">
        <v>290</v>
      </c>
      <c r="D31" s="87" t="s">
        <v>181</v>
      </c>
      <c r="E31" s="87">
        <v>1</v>
      </c>
      <c r="F31" s="87" t="s">
        <v>66</v>
      </c>
      <c r="G31" s="35"/>
    </row>
    <row r="32" spans="1:7" x14ac:dyDescent="0.3">
      <c r="A32" s="87">
        <f t="shared" si="0"/>
        <v>25</v>
      </c>
      <c r="B32" s="53" t="s">
        <v>419</v>
      </c>
      <c r="C32" s="48" t="s">
        <v>445</v>
      </c>
      <c r="D32" s="87" t="s">
        <v>181</v>
      </c>
      <c r="E32" s="87">
        <v>1</v>
      </c>
      <c r="F32" s="87" t="s">
        <v>66</v>
      </c>
      <c r="G32" s="35"/>
    </row>
    <row r="33" spans="1:7" x14ac:dyDescent="0.3">
      <c r="A33" s="87">
        <f t="shared" si="0"/>
        <v>26</v>
      </c>
      <c r="B33" s="53" t="s">
        <v>291</v>
      </c>
      <c r="C33" s="48" t="s">
        <v>292</v>
      </c>
      <c r="D33" s="87" t="s">
        <v>68</v>
      </c>
      <c r="E33" s="87">
        <v>1</v>
      </c>
      <c r="F33" s="87" t="s">
        <v>66</v>
      </c>
      <c r="G33" s="35"/>
    </row>
    <row r="34" spans="1:7" x14ac:dyDescent="0.3">
      <c r="A34" s="87">
        <f t="shared" si="0"/>
        <v>27</v>
      </c>
      <c r="B34" s="53" t="s">
        <v>293</v>
      </c>
      <c r="C34" s="48" t="s">
        <v>294</v>
      </c>
      <c r="D34" s="87" t="s">
        <v>68</v>
      </c>
      <c r="E34" s="87">
        <v>1</v>
      </c>
      <c r="F34" s="87" t="s">
        <v>66</v>
      </c>
      <c r="G34" s="35"/>
    </row>
    <row r="35" spans="1:7" x14ac:dyDescent="0.3">
      <c r="A35" s="87">
        <f t="shared" si="0"/>
        <v>28</v>
      </c>
      <c r="B35" s="53" t="s">
        <v>136</v>
      </c>
      <c r="C35" s="48" t="s">
        <v>295</v>
      </c>
      <c r="D35" s="87" t="s">
        <v>68</v>
      </c>
      <c r="E35" s="87">
        <v>1</v>
      </c>
      <c r="F35" s="87" t="s">
        <v>66</v>
      </c>
      <c r="G35" s="35"/>
    </row>
    <row r="36" spans="1:7" x14ac:dyDescent="0.3">
      <c r="A36" s="87">
        <f t="shared" si="0"/>
        <v>29</v>
      </c>
      <c r="B36" s="53" t="s">
        <v>238</v>
      </c>
      <c r="C36" s="48" t="s">
        <v>296</v>
      </c>
      <c r="D36" s="87" t="s">
        <v>181</v>
      </c>
      <c r="E36" s="87">
        <v>1</v>
      </c>
      <c r="F36" s="87" t="s">
        <v>66</v>
      </c>
      <c r="G36" s="35"/>
    </row>
    <row r="37" spans="1:7" ht="22.8" customHeight="1" x14ac:dyDescent="0.3">
      <c r="A37" s="87">
        <f t="shared" si="0"/>
        <v>30</v>
      </c>
      <c r="B37" s="53" t="s">
        <v>237</v>
      </c>
      <c r="C37" s="48" t="s">
        <v>417</v>
      </c>
      <c r="D37" s="87" t="s">
        <v>181</v>
      </c>
      <c r="E37" s="87">
        <v>1</v>
      </c>
      <c r="F37" s="87" t="s">
        <v>66</v>
      </c>
      <c r="G37" s="35"/>
    </row>
    <row r="38" spans="1:7" x14ac:dyDescent="0.3">
      <c r="A38" s="87">
        <f t="shared" si="0"/>
        <v>31</v>
      </c>
      <c r="B38" s="53" t="s">
        <v>190</v>
      </c>
      <c r="C38" s="48" t="s">
        <v>297</v>
      </c>
      <c r="D38" s="87" t="s">
        <v>181</v>
      </c>
      <c r="E38" s="87">
        <v>1</v>
      </c>
      <c r="F38" s="87" t="s">
        <v>66</v>
      </c>
      <c r="G38" s="35"/>
    </row>
    <row r="39" spans="1:7" ht="19.2" customHeight="1" x14ac:dyDescent="0.3">
      <c r="A39" s="87">
        <f t="shared" si="0"/>
        <v>32</v>
      </c>
      <c r="B39" s="53" t="s">
        <v>240</v>
      </c>
      <c r="C39" s="53" t="s">
        <v>281</v>
      </c>
      <c r="D39" s="87" t="s">
        <v>181</v>
      </c>
      <c r="E39" s="87">
        <v>1</v>
      </c>
      <c r="F39" s="87" t="s">
        <v>66</v>
      </c>
      <c r="G39" s="35"/>
    </row>
    <row r="40" spans="1:7" ht="15.6" customHeight="1" x14ac:dyDescent="0.3">
      <c r="A40" s="87">
        <f t="shared" si="0"/>
        <v>33</v>
      </c>
      <c r="B40" s="53" t="s">
        <v>298</v>
      </c>
      <c r="C40" s="91" t="s">
        <v>299</v>
      </c>
      <c r="D40" s="87" t="s">
        <v>68</v>
      </c>
      <c r="E40" s="87">
        <v>1</v>
      </c>
      <c r="F40" s="87" t="s">
        <v>66</v>
      </c>
      <c r="G40" s="35"/>
    </row>
    <row r="41" spans="1:7" ht="15.6" customHeight="1" x14ac:dyDescent="0.3">
      <c r="A41" s="87">
        <f t="shared" si="0"/>
        <v>34</v>
      </c>
      <c r="B41" s="53" t="s">
        <v>300</v>
      </c>
      <c r="C41" s="91" t="s">
        <v>301</v>
      </c>
      <c r="D41" s="87" t="s">
        <v>68</v>
      </c>
      <c r="E41" s="87">
        <v>1</v>
      </c>
      <c r="F41" s="87" t="s">
        <v>66</v>
      </c>
      <c r="G41" s="35"/>
    </row>
    <row r="42" spans="1:7" x14ac:dyDescent="0.3">
      <c r="A42" s="87">
        <f t="shared" si="0"/>
        <v>35</v>
      </c>
      <c r="B42" s="53" t="s">
        <v>302</v>
      </c>
      <c r="C42" s="91" t="s">
        <v>303</v>
      </c>
      <c r="D42" s="87" t="s">
        <v>68</v>
      </c>
      <c r="E42" s="87">
        <v>1</v>
      </c>
      <c r="F42" s="87" t="s">
        <v>66</v>
      </c>
      <c r="G42" s="35"/>
    </row>
    <row r="43" spans="1:7" x14ac:dyDescent="0.3">
      <c r="A43" s="87">
        <f t="shared" si="0"/>
        <v>36</v>
      </c>
      <c r="B43" s="53" t="s">
        <v>304</v>
      </c>
      <c r="C43" s="91" t="s">
        <v>305</v>
      </c>
      <c r="D43" s="87" t="s">
        <v>181</v>
      </c>
      <c r="E43" s="87">
        <v>1</v>
      </c>
      <c r="F43" s="87" t="s">
        <v>66</v>
      </c>
      <c r="G43" s="35"/>
    </row>
    <row r="44" spans="1:7" x14ac:dyDescent="0.3">
      <c r="A44" s="87">
        <f t="shared" si="0"/>
        <v>37</v>
      </c>
      <c r="B44" s="53" t="s">
        <v>199</v>
      </c>
      <c r="C44" s="48" t="s">
        <v>282</v>
      </c>
      <c r="D44" s="87" t="s">
        <v>181</v>
      </c>
      <c r="E44" s="87">
        <v>1</v>
      </c>
      <c r="F44" s="87" t="s">
        <v>66</v>
      </c>
      <c r="G44" s="35"/>
    </row>
    <row r="45" spans="1:7" x14ac:dyDescent="0.3">
      <c r="A45" s="87">
        <f t="shared" si="0"/>
        <v>38</v>
      </c>
      <c r="B45" s="53" t="s">
        <v>306</v>
      </c>
      <c r="C45" s="48" t="s">
        <v>307</v>
      </c>
      <c r="D45" s="87" t="s">
        <v>68</v>
      </c>
      <c r="E45" s="87">
        <v>1</v>
      </c>
      <c r="F45" s="87" t="s">
        <v>66</v>
      </c>
      <c r="G45" s="35"/>
    </row>
    <row r="46" spans="1:7" x14ac:dyDescent="0.3">
      <c r="A46" s="87">
        <f t="shared" si="0"/>
        <v>39</v>
      </c>
      <c r="B46" s="53" t="s">
        <v>308</v>
      </c>
      <c r="C46" s="48" t="s">
        <v>309</v>
      </c>
      <c r="D46" s="87" t="s">
        <v>68</v>
      </c>
      <c r="E46" s="87">
        <v>1</v>
      </c>
      <c r="F46" s="87" t="s">
        <v>66</v>
      </c>
      <c r="G46" s="35"/>
    </row>
    <row r="47" spans="1:7" x14ac:dyDescent="0.3">
      <c r="A47" s="87">
        <f t="shared" si="0"/>
        <v>40</v>
      </c>
      <c r="B47" s="53" t="s">
        <v>310</v>
      </c>
      <c r="C47" s="48" t="s">
        <v>311</v>
      </c>
      <c r="D47" s="87" t="s">
        <v>181</v>
      </c>
      <c r="E47" s="87">
        <v>1</v>
      </c>
      <c r="F47" s="87" t="s">
        <v>66</v>
      </c>
      <c r="G47" s="35"/>
    </row>
    <row r="48" spans="1:7" x14ac:dyDescent="0.3">
      <c r="A48" s="87">
        <f t="shared" si="0"/>
        <v>41</v>
      </c>
      <c r="B48" s="53" t="s">
        <v>312</v>
      </c>
      <c r="C48" s="48" t="s">
        <v>311</v>
      </c>
      <c r="D48" s="87" t="s">
        <v>181</v>
      </c>
      <c r="E48" s="87">
        <v>1</v>
      </c>
      <c r="F48" s="87" t="s">
        <v>66</v>
      </c>
      <c r="G48" s="35"/>
    </row>
    <row r="49" spans="1:7" x14ac:dyDescent="0.3">
      <c r="A49" s="87">
        <f t="shared" si="0"/>
        <v>42</v>
      </c>
      <c r="B49" s="53" t="s">
        <v>313</v>
      </c>
      <c r="C49" s="48" t="s">
        <v>314</v>
      </c>
      <c r="D49" s="87" t="s">
        <v>181</v>
      </c>
      <c r="E49" s="87">
        <v>1</v>
      </c>
      <c r="F49" s="87" t="s">
        <v>66</v>
      </c>
      <c r="G49" s="35"/>
    </row>
    <row r="50" spans="1:7" x14ac:dyDescent="0.3">
      <c r="A50" s="87">
        <f t="shared" si="0"/>
        <v>43</v>
      </c>
      <c r="B50" s="53" t="s">
        <v>315</v>
      </c>
      <c r="C50" s="48" t="s">
        <v>316</v>
      </c>
      <c r="D50" s="87" t="s">
        <v>181</v>
      </c>
      <c r="E50" s="87">
        <v>1</v>
      </c>
      <c r="F50" s="87" t="s">
        <v>66</v>
      </c>
      <c r="G50" s="35"/>
    </row>
    <row r="51" spans="1:7" x14ac:dyDescent="0.3">
      <c r="A51" s="87">
        <f t="shared" si="0"/>
        <v>44</v>
      </c>
      <c r="B51" s="53" t="s">
        <v>317</v>
      </c>
      <c r="C51" s="48" t="s">
        <v>318</v>
      </c>
      <c r="D51" s="87" t="s">
        <v>181</v>
      </c>
      <c r="E51" s="87">
        <v>1</v>
      </c>
      <c r="F51" s="87" t="s">
        <v>66</v>
      </c>
      <c r="G51" s="35"/>
    </row>
    <row r="52" spans="1:7" x14ac:dyDescent="0.3">
      <c r="A52" s="87">
        <f t="shared" si="0"/>
        <v>45</v>
      </c>
      <c r="B52" s="53" t="s">
        <v>319</v>
      </c>
      <c r="C52" s="48" t="s">
        <v>320</v>
      </c>
      <c r="D52" s="87" t="s">
        <v>181</v>
      </c>
      <c r="E52" s="87">
        <v>1</v>
      </c>
      <c r="F52" s="87" t="s">
        <v>66</v>
      </c>
      <c r="G52" s="35"/>
    </row>
    <row r="53" spans="1:7" x14ac:dyDescent="0.3">
      <c r="A53" s="87">
        <f t="shared" si="0"/>
        <v>46</v>
      </c>
      <c r="B53" s="101" t="s">
        <v>321</v>
      </c>
      <c r="C53" s="102" t="s">
        <v>322</v>
      </c>
      <c r="D53" s="64" t="s">
        <v>181</v>
      </c>
      <c r="E53" s="64">
        <v>1</v>
      </c>
      <c r="F53" s="64" t="s">
        <v>66</v>
      </c>
      <c r="G53" s="103"/>
    </row>
    <row r="54" spans="1:7" s="108" customFormat="1" ht="69" x14ac:dyDescent="0.3">
      <c r="A54" s="87">
        <f t="shared" si="0"/>
        <v>47</v>
      </c>
      <c r="B54" s="53" t="s">
        <v>128</v>
      </c>
      <c r="C54" s="59" t="s">
        <v>129</v>
      </c>
      <c r="D54" s="72" t="s">
        <v>68</v>
      </c>
      <c r="E54" s="73">
        <v>6</v>
      </c>
      <c r="F54" s="73" t="s">
        <v>66</v>
      </c>
      <c r="G54" s="73"/>
    </row>
    <row r="55" spans="1:7" s="108" customFormat="1" ht="32.4" customHeight="1" x14ac:dyDescent="0.3">
      <c r="A55" s="87">
        <f t="shared" si="0"/>
        <v>48</v>
      </c>
      <c r="B55" s="54" t="s">
        <v>152</v>
      </c>
      <c r="C55" s="54" t="s">
        <v>153</v>
      </c>
      <c r="D55" s="72" t="s">
        <v>68</v>
      </c>
      <c r="E55" s="73">
        <v>3</v>
      </c>
      <c r="F55" s="73" t="s">
        <v>66</v>
      </c>
      <c r="G55" s="109"/>
    </row>
    <row r="56" spans="1:7" s="108" customFormat="1" x14ac:dyDescent="0.3">
      <c r="A56" s="87">
        <f t="shared" si="0"/>
        <v>49</v>
      </c>
      <c r="B56" s="38" t="s">
        <v>326</v>
      </c>
      <c r="C56" s="38" t="s">
        <v>327</v>
      </c>
      <c r="D56" s="26" t="s">
        <v>181</v>
      </c>
      <c r="E56" s="26">
        <v>1</v>
      </c>
      <c r="F56" s="110" t="s">
        <v>66</v>
      </c>
      <c r="G56" s="109"/>
    </row>
    <row r="57" spans="1:7" s="108" customFormat="1" ht="41.4" x14ac:dyDescent="0.3">
      <c r="A57" s="87">
        <f t="shared" si="0"/>
        <v>50</v>
      </c>
      <c r="B57" s="38" t="s">
        <v>328</v>
      </c>
      <c r="C57" s="38" t="s">
        <v>329</v>
      </c>
      <c r="D57" s="26" t="s">
        <v>181</v>
      </c>
      <c r="E57" s="26">
        <v>1</v>
      </c>
      <c r="F57" s="110" t="s">
        <v>66</v>
      </c>
      <c r="G57" s="109"/>
    </row>
    <row r="58" spans="1:7" s="108" customFormat="1" ht="27.6" x14ac:dyDescent="0.3">
      <c r="A58" s="87">
        <f t="shared" si="0"/>
        <v>51</v>
      </c>
      <c r="B58" s="38" t="s">
        <v>330</v>
      </c>
      <c r="C58" s="38" t="s">
        <v>331</v>
      </c>
      <c r="D58" s="26" t="s">
        <v>181</v>
      </c>
      <c r="E58" s="26">
        <v>1</v>
      </c>
      <c r="F58" s="110" t="s">
        <v>66</v>
      </c>
      <c r="G58" s="109"/>
    </row>
    <row r="59" spans="1:7" s="108" customFormat="1" ht="41.4" x14ac:dyDescent="0.3">
      <c r="A59" s="87">
        <f t="shared" si="0"/>
        <v>52</v>
      </c>
      <c r="B59" s="38" t="s">
        <v>332</v>
      </c>
      <c r="C59" s="38" t="s">
        <v>333</v>
      </c>
      <c r="D59" s="26" t="s">
        <v>181</v>
      </c>
      <c r="E59" s="26">
        <v>1</v>
      </c>
      <c r="F59" s="110" t="s">
        <v>66</v>
      </c>
      <c r="G59" s="109"/>
    </row>
    <row r="60" spans="1:7" s="108" customFormat="1" ht="41.4" x14ac:dyDescent="0.3">
      <c r="A60" s="87">
        <f t="shared" si="0"/>
        <v>53</v>
      </c>
      <c r="B60" s="38" t="s">
        <v>334</v>
      </c>
      <c r="C60" s="38" t="s">
        <v>200</v>
      </c>
      <c r="D60" s="26" t="s">
        <v>181</v>
      </c>
      <c r="E60" s="26">
        <v>1</v>
      </c>
      <c r="F60" s="110" t="s">
        <v>66</v>
      </c>
      <c r="G60" s="109"/>
    </row>
    <row r="61" spans="1:7" s="108" customFormat="1" ht="27.6" x14ac:dyDescent="0.3">
      <c r="A61" s="87">
        <f t="shared" si="0"/>
        <v>54</v>
      </c>
      <c r="B61" s="38" t="s">
        <v>335</v>
      </c>
      <c r="C61" s="38" t="s">
        <v>201</v>
      </c>
      <c r="D61" s="26" t="s">
        <v>181</v>
      </c>
      <c r="E61" s="26">
        <v>1</v>
      </c>
      <c r="F61" s="110" t="s">
        <v>66</v>
      </c>
      <c r="G61" s="109"/>
    </row>
    <row r="62" spans="1:7" s="108" customFormat="1" x14ac:dyDescent="0.3">
      <c r="A62" s="87">
        <f t="shared" si="0"/>
        <v>55</v>
      </c>
      <c r="B62" s="38" t="s">
        <v>202</v>
      </c>
      <c r="C62" s="38" t="s">
        <v>202</v>
      </c>
      <c r="D62" s="111" t="s">
        <v>181</v>
      </c>
      <c r="E62" s="26">
        <v>1</v>
      </c>
      <c r="F62" s="110" t="s">
        <v>66</v>
      </c>
      <c r="G62" s="109"/>
    </row>
    <row r="63" spans="1:7" s="108" customFormat="1" ht="41.4" x14ac:dyDescent="0.3">
      <c r="A63" s="87">
        <f t="shared" si="0"/>
        <v>56</v>
      </c>
      <c r="B63" s="38" t="s">
        <v>336</v>
      </c>
      <c r="C63" s="38" t="s">
        <v>203</v>
      </c>
      <c r="D63" s="111" t="s">
        <v>181</v>
      </c>
      <c r="E63" s="26">
        <v>1</v>
      </c>
      <c r="F63" s="110" t="s">
        <v>66</v>
      </c>
      <c r="G63" s="109"/>
    </row>
    <row r="64" spans="1:7" s="108" customFormat="1" ht="27.6" x14ac:dyDescent="0.3">
      <c r="A64" s="87">
        <f t="shared" si="0"/>
        <v>57</v>
      </c>
      <c r="B64" s="81" t="s">
        <v>206</v>
      </c>
      <c r="C64" s="38" t="s">
        <v>207</v>
      </c>
      <c r="D64" s="26" t="s">
        <v>181</v>
      </c>
      <c r="E64" s="26">
        <v>1</v>
      </c>
      <c r="F64" s="110" t="s">
        <v>66</v>
      </c>
      <c r="G64" s="109"/>
    </row>
    <row r="65" spans="1:8" s="108" customFormat="1" x14ac:dyDescent="0.3">
      <c r="A65" s="87">
        <f t="shared" si="0"/>
        <v>58</v>
      </c>
      <c r="B65" s="38" t="s">
        <v>208</v>
      </c>
      <c r="C65" s="34" t="s">
        <v>208</v>
      </c>
      <c r="D65" s="26" t="s">
        <v>181</v>
      </c>
      <c r="E65" s="26">
        <v>1</v>
      </c>
      <c r="F65" s="110" t="s">
        <v>66</v>
      </c>
      <c r="G65" s="109"/>
    </row>
    <row r="66" spans="1:8" s="108" customFormat="1" ht="39.6" x14ac:dyDescent="0.3">
      <c r="A66" s="87">
        <f t="shared" si="0"/>
        <v>59</v>
      </c>
      <c r="B66" s="81" t="s">
        <v>209</v>
      </c>
      <c r="C66" s="34" t="s">
        <v>210</v>
      </c>
      <c r="D66" s="26" t="s">
        <v>181</v>
      </c>
      <c r="E66" s="26">
        <v>1</v>
      </c>
      <c r="F66" s="110" t="s">
        <v>66</v>
      </c>
      <c r="G66" s="109"/>
    </row>
    <row r="67" spans="1:8" ht="19.8" customHeight="1" x14ac:dyDescent="0.3">
      <c r="A67" s="30">
        <v>60</v>
      </c>
      <c r="B67" s="97" t="s">
        <v>392</v>
      </c>
      <c r="C67" s="95" t="s">
        <v>393</v>
      </c>
      <c r="D67" s="98" t="s">
        <v>72</v>
      </c>
      <c r="E67" s="37">
        <v>1</v>
      </c>
      <c r="F67" s="99" t="s">
        <v>66</v>
      </c>
      <c r="G67" s="37"/>
      <c r="H67" s="24"/>
    </row>
  </sheetData>
  <mergeCells count="6">
    <mergeCell ref="A6:G6"/>
    <mergeCell ref="A1:G1"/>
    <mergeCell ref="A5:G5"/>
    <mergeCell ref="A2:G2"/>
    <mergeCell ref="A3:G3"/>
    <mergeCell ref="A4:G4"/>
  </mergeCells>
  <pageMargins left="0.7" right="0.7" top="0.75" bottom="0.7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Информация о Чемпионате</vt:lpstr>
      <vt:lpstr>Общая инфраструктура</vt:lpstr>
      <vt:lpstr>Рабочее место конкурсантов</vt:lpstr>
      <vt:lpstr>Расходные материалы</vt:lpstr>
      <vt:lpstr>Личный инструмент участника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WSR</cp:lastModifiedBy>
  <dcterms:created xsi:type="dcterms:W3CDTF">2023-01-11T12:24:27Z</dcterms:created>
  <dcterms:modified xsi:type="dcterms:W3CDTF">2026-01-19T19:26:14Z</dcterms:modified>
</cp:coreProperties>
</file>